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1"/>
  </bookViews>
  <sheets>
    <sheet name="2-5(1)" sheetId="1" r:id="rId1"/>
    <sheet name="2-5(2)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<sst xmlns="http://schemas.openxmlformats.org/spreadsheetml/2006/main" count="260" uniqueCount="107">
  <si>
    <t>Total</t>
  </si>
  <si>
    <t>性別</t>
  </si>
  <si>
    <t>總　計</t>
  </si>
  <si>
    <t>識</t>
  </si>
  <si>
    <t>不識字者</t>
  </si>
  <si>
    <t>合　計</t>
  </si>
  <si>
    <t>自　修</t>
  </si>
  <si>
    <t>Sex</t>
  </si>
  <si>
    <t>畢業</t>
  </si>
  <si>
    <t>肄業</t>
  </si>
  <si>
    <t>Illiterate</t>
  </si>
  <si>
    <r>
      <t>Unit</t>
    </r>
    <r>
      <rPr>
        <sz val="10"/>
        <color indexed="8"/>
        <rFont val="細明體"/>
        <family val="3"/>
      </rPr>
      <t>：</t>
    </r>
    <r>
      <rPr>
        <sz val="10"/>
        <color indexed="8"/>
        <rFont val="Times New Roman"/>
        <family val="1"/>
      </rPr>
      <t>Person</t>
    </r>
  </si>
  <si>
    <r>
      <t>年　底　別　及</t>
    </r>
    <r>
      <rPr>
        <sz val="8"/>
        <color indexed="8"/>
        <rFont val="Times New Roman"/>
        <family val="1"/>
      </rPr>
      <t xml:space="preserve">  
</t>
    </r>
    <r>
      <rPr>
        <sz val="8"/>
        <color indexed="8"/>
        <rFont val="標楷體"/>
        <family val="4"/>
      </rPr>
      <t>年　齡　組　別</t>
    </r>
  </si>
  <si>
    <r>
      <t>研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究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所</t>
    </r>
  </si>
  <si>
    <r>
      <t>高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標楷體"/>
        <family val="4"/>
      </rPr>
      <t>中</t>
    </r>
  </si>
  <si>
    <r>
      <t>高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標楷體"/>
        <family val="4"/>
      </rPr>
      <t>職</t>
    </r>
  </si>
  <si>
    <r>
      <t>初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標楷體"/>
        <family val="4"/>
      </rPr>
      <t>職</t>
    </r>
  </si>
  <si>
    <r>
      <t>小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標楷體"/>
        <family val="4"/>
      </rPr>
      <t>學</t>
    </r>
  </si>
  <si>
    <t xml:space="preserve"> Grand
Total</t>
  </si>
  <si>
    <r>
      <t xml:space="preserve">前三年
</t>
    </r>
    <r>
      <rPr>
        <sz val="8"/>
        <color indexed="8"/>
        <rFont val="Times New Roman"/>
        <family val="1"/>
      </rPr>
      <t>First 3 Years</t>
    </r>
  </si>
  <si>
    <t xml:space="preserve"> Self-
taught</t>
  </si>
  <si>
    <t>肄業</t>
  </si>
  <si>
    <t>End of Year
&amp;
Range of Age</t>
  </si>
  <si>
    <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</si>
  <si>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r>
      <t>國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（初）</t>
    </r>
    <r>
      <rPr>
        <sz val="8"/>
        <color indexed="8"/>
        <rFont val="標楷體"/>
        <family val="4"/>
      </rPr>
      <t>中</t>
    </r>
  </si>
  <si>
    <t>Junior
Vocational School</t>
  </si>
  <si>
    <t>Senior
Vocational School</t>
  </si>
  <si>
    <t>單位：人</t>
  </si>
  <si>
    <r>
      <t xml:space="preserve">     </t>
    </r>
    <r>
      <rPr>
        <sz val="8"/>
        <color indexed="8"/>
        <rFont val="標楷體"/>
        <family val="4"/>
      </rPr>
      <t>專　　　　科</t>
    </r>
    <r>
      <rPr>
        <sz val="8"/>
        <color indexed="8"/>
        <rFont val="Times New Roman"/>
        <family val="1"/>
      </rPr>
      <t xml:space="preserve">         Junior               College</t>
    </r>
  </si>
  <si>
    <t>Senior
High School</t>
  </si>
  <si>
    <t>Junior
High School</t>
  </si>
  <si>
    <t>Elementary
School</t>
  </si>
  <si>
    <t>Graduate
School</t>
  </si>
  <si>
    <t>University
(College)</t>
  </si>
  <si>
    <t>單位：人</t>
  </si>
  <si>
    <r>
      <t>年　底　別　及</t>
    </r>
    <r>
      <rPr>
        <sz val="8"/>
        <color indexed="8"/>
        <rFont val="Times New Roman"/>
        <family val="1"/>
      </rPr>
      <t xml:space="preserve">  
</t>
    </r>
    <r>
      <rPr>
        <sz val="8"/>
        <color indexed="8"/>
        <rFont val="標楷體"/>
        <family val="4"/>
      </rPr>
      <t>年　齡　組　別</t>
    </r>
  </si>
  <si>
    <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</si>
  <si>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r>
      <t xml:space="preserve">     </t>
    </r>
    <r>
      <rPr>
        <sz val="8"/>
        <color indexed="8"/>
        <rFont val="標楷體"/>
        <family val="4"/>
      </rPr>
      <t>專　　　　科</t>
    </r>
    <r>
      <rPr>
        <sz val="8"/>
        <color indexed="8"/>
        <rFont val="Times New Roman"/>
        <family val="1"/>
      </rPr>
      <t xml:space="preserve">         Junior               College</t>
    </r>
  </si>
  <si>
    <r>
      <t>國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（初）</t>
    </r>
    <r>
      <rPr>
        <sz val="8"/>
        <color indexed="8"/>
        <rFont val="標楷體"/>
        <family val="4"/>
      </rPr>
      <t>中</t>
    </r>
  </si>
  <si>
    <t>Graduate
School</t>
  </si>
  <si>
    <t>University
(College)</t>
  </si>
  <si>
    <r>
      <t xml:space="preserve">二、三年制
</t>
    </r>
    <r>
      <rPr>
        <sz val="8"/>
        <color indexed="8"/>
        <rFont val="Times New Roman"/>
        <family val="1"/>
      </rPr>
      <t xml:space="preserve"> 2,3 Years System</t>
    </r>
  </si>
  <si>
    <r>
      <t xml:space="preserve">五　　年　　制
</t>
    </r>
    <r>
      <rPr>
        <sz val="8"/>
        <color indexed="8"/>
        <rFont val="Times New Roman"/>
        <family val="1"/>
      </rPr>
      <t xml:space="preserve">         5 Years           System            </t>
    </r>
  </si>
  <si>
    <t>Senior
High School</t>
  </si>
  <si>
    <t>Senior
Vocational School</t>
  </si>
  <si>
    <t>Junior
High School</t>
  </si>
  <si>
    <t>Junior
Vocational School</t>
  </si>
  <si>
    <t>End of Year
&amp;
Range of Age</t>
  </si>
  <si>
    <t xml:space="preserve"> Grand
Total</t>
  </si>
  <si>
    <t xml:space="preserve"> Self-
taught</t>
  </si>
  <si>
    <t>肄業</t>
  </si>
  <si>
    <t>Gradu-
ated</t>
  </si>
  <si>
    <t>Study in school</t>
  </si>
  <si>
    <t>Study in school</t>
  </si>
  <si>
    <r>
      <t>2 - 5</t>
    </r>
    <r>
      <rPr>
        <sz val="13.5"/>
        <color indexed="8"/>
        <rFont val="標楷體"/>
        <family val="4"/>
      </rPr>
      <t>、</t>
    </r>
    <r>
      <rPr>
        <sz val="13.5"/>
        <color indexed="8"/>
        <rFont val="Times New Roman"/>
        <family val="1"/>
      </rPr>
      <t>Level of Education of  Population Aged 15 and Over---
By District (Cont.)</t>
    </r>
  </si>
  <si>
    <r>
      <t>2 - 5</t>
    </r>
    <r>
      <rPr>
        <sz val="13.5"/>
        <color indexed="8"/>
        <rFont val="標楷體"/>
        <family val="4"/>
      </rPr>
      <t>、</t>
    </r>
    <r>
      <rPr>
        <sz val="13.5"/>
        <color indexed="8"/>
        <rFont val="Times New Roman"/>
        <family val="1"/>
      </rPr>
      <t>Level of Education of  Population Aged 15 and Over---
By District</t>
    </r>
  </si>
  <si>
    <r>
      <t>(</t>
    </r>
    <r>
      <rPr>
        <sz val="10"/>
        <rFont val="標楷體"/>
        <family val="4"/>
      </rPr>
      <t>人口</t>
    </r>
    <r>
      <rPr>
        <sz val="10"/>
        <rFont val="Times New Roman"/>
        <family val="1"/>
      </rPr>
      <t>)</t>
    </r>
  </si>
  <si>
    <t>(Population)</t>
  </si>
  <si>
    <t>Illustration: before 1997, it meant the population of over full six years old</t>
  </si>
  <si>
    <t>說　　明：86年以前係滿6歲以上人口數。</t>
  </si>
  <si>
    <t>計T</t>
  </si>
  <si>
    <t>男M</t>
  </si>
  <si>
    <t>女F</t>
  </si>
  <si>
    <t>86年底
End of 1997</t>
  </si>
  <si>
    <t>87年底
End of 1998</t>
  </si>
  <si>
    <t>88年底
End of 1999</t>
  </si>
  <si>
    <t>89年底
End of 2000</t>
  </si>
  <si>
    <t>90年底
End of 2001</t>
  </si>
  <si>
    <t>91年底
End of 2002</t>
  </si>
  <si>
    <t>92年底
End of 2003</t>
  </si>
  <si>
    <t>資料來源：依據本府民政局1511-00-01-2表編製。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</si>
  <si>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</si>
  <si>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</si>
  <si>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</si>
  <si>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</si>
  <si>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</si>
  <si>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</si>
  <si>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</si>
  <si>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</si>
  <si>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</si>
  <si>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</si>
  <si>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</si>
  <si>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</si>
  <si>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</si>
  <si>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</si>
  <si>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</si>
  <si>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</si>
  <si>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</si>
  <si>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</si>
  <si>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</si>
  <si>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</si>
  <si>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</si>
  <si>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</si>
  <si>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</si>
  <si>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</si>
  <si>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93年底
End of 2004</t>
  </si>
  <si>
    <t>2 - 5 、 滿15歲以上現住人口之教育程度－
按鄉鎮市別</t>
  </si>
  <si>
    <r>
      <t>字　　　　　　　　　　　　　　　　　　　　　　　　　者　　　</t>
    </r>
    <r>
      <rPr>
        <sz val="8"/>
        <color indexed="8"/>
        <rFont val="Times New Roman"/>
        <family val="1"/>
      </rPr>
      <t>literate</t>
    </r>
    <r>
      <rPr>
        <sz val="8"/>
        <color indexed="8"/>
        <rFont val="標楷體"/>
        <family val="4"/>
      </rPr>
      <t>　　　　　　　　　　　　</t>
    </r>
  </si>
  <si>
    <r>
      <t xml:space="preserve">五　　年　　制
</t>
    </r>
    <r>
      <rPr>
        <sz val="8"/>
        <color indexed="8"/>
        <rFont val="Times New Roman"/>
        <family val="1"/>
      </rPr>
      <t xml:space="preserve">         5 Years           System            </t>
    </r>
  </si>
  <si>
    <r>
      <t xml:space="preserve">二、三年制
</t>
    </r>
    <r>
      <rPr>
        <sz val="8"/>
        <color indexed="8"/>
        <rFont val="Times New Roman"/>
        <family val="1"/>
      </rPr>
      <t xml:space="preserve"> 2,3 Years System     </t>
    </r>
  </si>
  <si>
    <r>
      <t xml:space="preserve">後　二　年
</t>
    </r>
    <r>
      <rPr>
        <sz val="8"/>
        <color indexed="8"/>
        <rFont val="Times New Roman"/>
        <family val="1"/>
      </rPr>
      <t>Final 2 Years</t>
    </r>
  </si>
  <si>
    <t>2 - 5 、 滿15歲以上現住人口之教育程度－
按鄉鎮市別(續)</t>
  </si>
  <si>
    <r>
      <t xml:space="preserve">前三年
</t>
    </r>
    <r>
      <rPr>
        <sz val="8"/>
        <color indexed="8"/>
        <rFont val="Times New Roman"/>
        <family val="1"/>
      </rPr>
      <t>First 3 Years</t>
    </r>
  </si>
  <si>
    <t>Source:Civil Affairs Bureau 1511-00-01-2.</t>
  </si>
  <si>
    <t>Source:Civil Affairs Bureau 1511-00-01-2.</t>
  </si>
  <si>
    <t>94年底
End of 2005</t>
  </si>
  <si>
    <t>95年底
End of 2006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</si>
</sst>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_);_(* \(#,##0\);_(* &quot;-&quot;_);_(@_)"/>
    <numFmt numFmtId="180" formatCode="_-* #\ ##0.0000_-;\-* #,##0.0000_-;_-* &quot;-&quot;_-;_-@_-"/>
    <numFmt numFmtId="181" formatCode="_-* #\ ##0_-;\-* #,##0_-;_-* &quot;-&quot;_-;_-@_-"/>
    <numFmt numFmtId="182" formatCode="_-* ##0\ ##0\ ##0_-;\-* #,##0_-;_-* &quot;-&quot;_-;_-@_-"/>
    <numFmt numFmtId="183" formatCode="_-* #,##0.00_-;\-* #,##0.00_-;_-* &quot;-&quot;_-;_-@_-"/>
    <numFmt numFmtId="184" formatCode="_-* #\ ##0.00_-;\-* #,##0.00_-;_-* &quot;-&quot;_-;_-@_-"/>
    <numFmt numFmtId="185" formatCode="\ #,##0;\-\ #,##0;\ &quot;-&quot;"/>
    <numFmt numFmtId="186" formatCode="m&quot;月&quot;d&quot;日&quot;"/>
    <numFmt numFmtId="187" formatCode="_-* #\ #0#\ ##0_-;\-* #,##0_-;_-* &quot;-&quot;_-;_-@_-"/>
    <numFmt numFmtId="188" formatCode="0.00_);[Red]\(0.00\)"/>
    <numFmt numFmtId="189" formatCode="_-* #\ ##0\ ##0_-;\-* #,##0_-;_-* &quot;-&quot;_-;_-@_-"/>
    <numFmt numFmtId="190" formatCode="#\ ##0"/>
    <numFmt numFmtId="191" formatCode="_-* #\ ###\ ##0_-;\-* #\ ##0_-;_-* &quot;-&quot;_-;_-@_-"/>
    <numFmt numFmtId="192" formatCode="_(* #,##0.00_);_(* \(#,##0.00\);_(* &quot;-&quot;??_);_(@_)"/>
    <numFmt numFmtId="193" formatCode="_-* #\ ##0_-;\ #,##0_-;* &quot;-&quot;_-;_-@_-"/>
    <numFmt numFmtId="194" formatCode="_-* ##0_-;\-* #,##0\-;_-* &quot;-&quot;_-;_-@_-"/>
    <numFmt numFmtId="195" formatCode="_-* #\ ##0_-;\-* ##,#00\-;_-* &quot;-&quot;_-;_-@_-"/>
    <numFmt numFmtId="196" formatCode="_-* ##\ ##0.0000_-;\-* #,##0.00000_-;_-* &quot;-&quot;_-;_-@_-"/>
    <numFmt numFmtId="197" formatCode="_-* ###\ ##0.0000_-;\-* #,##0.000000_-;_-* &quot;-&quot;_-;_-@_-"/>
    <numFmt numFmtId="198" formatCode="_-* ####\ ##0.0000_-;\-* #,##0.0000000_-;_-* &quot;-&quot;_-;_-@_-"/>
    <numFmt numFmtId="199" formatCode="###,##0"/>
    <numFmt numFmtId="200" formatCode="##,##0"/>
    <numFmt numFmtId="201" formatCode="##0"/>
    <numFmt numFmtId="202" formatCode="#,##0_);[Red]\(#,##0\)"/>
  </numFmts>
  <fonts count="21"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0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0"/>
      <color indexed="8"/>
      <name val="細明體"/>
      <family val="3"/>
    </font>
    <font>
      <sz val="8"/>
      <color indexed="8"/>
      <name val="Times New Roman"/>
      <family val="1"/>
    </font>
    <font>
      <sz val="13.5"/>
      <color indexed="8"/>
      <name val="標楷體"/>
      <family val="4"/>
    </font>
    <font>
      <sz val="13.5"/>
      <color indexed="8"/>
      <name val="Times New Roman"/>
      <family val="1"/>
    </font>
    <font>
      <b/>
      <sz val="10"/>
      <color indexed="8"/>
      <name val="標楷體"/>
      <family val="4"/>
    </font>
    <font>
      <sz val="9.25"/>
      <color indexed="8"/>
      <name val="標楷體"/>
      <family val="4"/>
    </font>
    <font>
      <sz val="9.25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8" fillId="0" borderId="0" xfId="15" applyNumberFormat="1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49" fontId="8" fillId="0" borderId="0" xfId="15" applyNumberFormat="1" applyFont="1" applyFill="1" applyAlignment="1">
      <alignment horizontal="right" vertical="top"/>
    </xf>
    <xf numFmtId="0" fontId="9" fillId="0" borderId="0" xfId="0" applyFont="1" applyFill="1" applyAlignment="1">
      <alignment vertical="center"/>
    </xf>
    <xf numFmtId="0" fontId="11" fillId="0" borderId="0" xfId="16" applyNumberFormat="1" applyFont="1" applyFill="1" applyAlignment="1">
      <alignment vertical="center"/>
    </xf>
    <xf numFmtId="186" fontId="17" fillId="0" borderId="0" xfId="16" applyNumberFormat="1" applyFont="1" applyFill="1" applyAlignment="1">
      <alignment horizontal="centerContinuous" vertical="center"/>
    </xf>
    <xf numFmtId="179" fontId="5" fillId="0" borderId="0" xfId="16" applyFont="1" applyFill="1" applyBorder="1" applyAlignment="1">
      <alignment horizontal="centerContinuous" vertical="center"/>
    </xf>
    <xf numFmtId="0" fontId="11" fillId="0" borderId="0" xfId="16" applyNumberFormat="1" applyFont="1" applyFill="1" applyAlignment="1">
      <alignment horizontal="center" vertical="center"/>
    </xf>
    <xf numFmtId="0" fontId="17" fillId="0" borderId="0" xfId="16" applyNumberFormat="1" applyFont="1" applyFill="1" applyAlignment="1">
      <alignment vertical="center"/>
    </xf>
    <xf numFmtId="0" fontId="7" fillId="0" borderId="0" xfId="16" applyNumberFormat="1" applyFont="1" applyFill="1" applyAlignment="1">
      <alignment horizontal="center" vertical="center"/>
    </xf>
    <xf numFmtId="0" fontId="8" fillId="0" borderId="0" xfId="16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9" fillId="0" borderId="1" xfId="16" applyNumberFormat="1" applyFont="1" applyFill="1" applyBorder="1" applyAlignment="1">
      <alignment horizontal="center" vertical="center"/>
    </xf>
    <xf numFmtId="49" fontId="9" fillId="0" borderId="2" xfId="16" applyNumberFormat="1" applyFont="1" applyFill="1" applyBorder="1" applyAlignment="1">
      <alignment horizontal="center" vertical="center"/>
    </xf>
    <xf numFmtId="49" fontId="9" fillId="0" borderId="3" xfId="16" applyNumberFormat="1" applyFont="1" applyFill="1" applyBorder="1" applyAlignment="1">
      <alignment horizontal="center" vertical="center"/>
    </xf>
    <xf numFmtId="49" fontId="9" fillId="0" borderId="4" xfId="16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distributed" vertical="center"/>
    </xf>
    <xf numFmtId="49" fontId="9" fillId="0" borderId="3" xfId="16" applyNumberFormat="1" applyFont="1" applyFill="1" applyBorder="1" applyAlignment="1">
      <alignment horizontal="centerContinuous" vertical="center" wrapText="1"/>
    </xf>
    <xf numFmtId="49" fontId="14" fillId="0" borderId="5" xfId="16" applyNumberFormat="1" applyFont="1" applyFill="1" applyBorder="1" applyAlignment="1">
      <alignment horizontal="center" vertical="center" wrapText="1"/>
    </xf>
    <xf numFmtId="49" fontId="14" fillId="0" borderId="6" xfId="16" applyNumberFormat="1" applyFont="1" applyFill="1" applyBorder="1" applyAlignment="1">
      <alignment horizontal="centerContinuous" vertical="center" wrapText="1"/>
    </xf>
    <xf numFmtId="49" fontId="14" fillId="0" borderId="7" xfId="16" applyNumberFormat="1" applyFont="1" applyFill="1" applyBorder="1" applyAlignment="1">
      <alignment horizontal="centerContinuous" vertical="center" wrapText="1"/>
    </xf>
    <xf numFmtId="49" fontId="18" fillId="0" borderId="8" xfId="0" applyNumberFormat="1" applyFont="1" applyFill="1" applyBorder="1" applyAlignment="1">
      <alignment horizontal="center" vertical="center"/>
    </xf>
    <xf numFmtId="199" fontId="19" fillId="0" borderId="0" xfId="16" applyNumberFormat="1" applyFont="1" applyFill="1" applyAlignment="1">
      <alignment horizontal="right" vertical="center"/>
    </xf>
    <xf numFmtId="3" fontId="19" fillId="0" borderId="0" xfId="16" applyNumberFormat="1" applyFont="1" applyFill="1" applyAlignment="1">
      <alignment horizontal="right" vertical="center"/>
    </xf>
    <xf numFmtId="200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16" applyNumberFormat="1" applyFont="1" applyFill="1" applyAlignment="1">
      <alignment horizontal="right" vertical="center"/>
    </xf>
    <xf numFmtId="179" fontId="9" fillId="0" borderId="0" xfId="16" applyNumberFormat="1" applyFont="1" applyFill="1" applyAlignment="1">
      <alignment horizontal="center" vertical="center"/>
    </xf>
    <xf numFmtId="11" fontId="9" fillId="0" borderId="0" xfId="0" applyNumberFormat="1" applyFont="1" applyFill="1" applyAlignment="1">
      <alignment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4" fillId="0" borderId="11" xfId="16" applyNumberFormat="1" applyFont="1" applyFill="1" applyBorder="1" applyAlignment="1">
      <alignment horizontal="center" vertical="center" wrapText="1"/>
    </xf>
    <xf numFmtId="49" fontId="14" fillId="0" borderId="6" xfId="16" applyNumberFormat="1" applyFont="1" applyFill="1" applyBorder="1" applyAlignment="1">
      <alignment horizontal="center" vertical="center" wrapText="1"/>
    </xf>
    <xf numFmtId="49" fontId="9" fillId="0" borderId="12" xfId="16" applyNumberFormat="1" applyFont="1" applyFill="1" applyBorder="1" applyAlignment="1">
      <alignment horizontal="center" vertical="center" wrapText="1"/>
    </xf>
    <xf numFmtId="49" fontId="9" fillId="0" borderId="13" xfId="16" applyNumberFormat="1" applyFont="1" applyFill="1" applyBorder="1" applyAlignment="1">
      <alignment horizontal="center" vertical="center" wrapText="1"/>
    </xf>
    <xf numFmtId="49" fontId="9" fillId="0" borderId="14" xfId="16" applyNumberFormat="1" applyFont="1" applyFill="1" applyBorder="1" applyAlignment="1">
      <alignment horizontal="center" vertical="center" wrapText="1"/>
    </xf>
    <xf numFmtId="49" fontId="9" fillId="0" borderId="15" xfId="16" applyNumberFormat="1" applyFont="1" applyFill="1" applyBorder="1" applyAlignment="1">
      <alignment horizontal="center" vertical="center"/>
    </xf>
    <xf numFmtId="49" fontId="9" fillId="0" borderId="16" xfId="16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 wrapText="1"/>
    </xf>
    <xf numFmtId="179" fontId="5" fillId="0" borderId="5" xfId="16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9" fontId="5" fillId="0" borderId="5" xfId="16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textRotation="255"/>
    </xf>
    <xf numFmtId="49" fontId="14" fillId="0" borderId="9" xfId="0" applyNumberFormat="1" applyFont="1" applyFill="1" applyBorder="1" applyAlignment="1">
      <alignment horizontal="center" vertical="center" textRotation="255"/>
    </xf>
    <xf numFmtId="49" fontId="9" fillId="0" borderId="20" xfId="16" applyNumberFormat="1" applyFont="1" applyFill="1" applyBorder="1" applyAlignment="1">
      <alignment horizontal="center" vertical="center"/>
    </xf>
    <xf numFmtId="49" fontId="14" fillId="0" borderId="11" xfId="16" applyNumberFormat="1" applyFont="1" applyFill="1" applyBorder="1" applyAlignment="1">
      <alignment horizontal="center" vertical="center"/>
    </xf>
    <xf numFmtId="49" fontId="9" fillId="0" borderId="21" xfId="16" applyNumberFormat="1" applyFont="1" applyFill="1" applyBorder="1" applyAlignment="1">
      <alignment horizontal="center" vertical="center"/>
    </xf>
    <xf numFmtId="49" fontId="14" fillId="0" borderId="22" xfId="16" applyNumberFormat="1" applyFont="1" applyFill="1" applyBorder="1" applyAlignment="1">
      <alignment horizontal="center" vertical="center"/>
    </xf>
    <xf numFmtId="49" fontId="9" fillId="0" borderId="1" xfId="16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4" xfId="16" applyNumberFormat="1" applyFont="1" applyFill="1" applyBorder="1" applyAlignment="1">
      <alignment horizontal="center" vertical="center" wrapText="1"/>
    </xf>
    <xf numFmtId="49" fontId="14" fillId="0" borderId="25" xfId="16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9" fillId="0" borderId="28" xfId="16" applyNumberFormat="1" applyFont="1" applyFill="1" applyBorder="1" applyAlignment="1">
      <alignment horizontal="center" vertical="center"/>
    </xf>
    <xf numFmtId="49" fontId="14" fillId="0" borderId="29" xfId="16" applyNumberFormat="1" applyFont="1" applyFill="1" applyBorder="1" applyAlignment="1">
      <alignment horizontal="center" vertical="center"/>
    </xf>
    <xf numFmtId="49" fontId="10" fillId="0" borderId="30" xfId="16" applyNumberFormat="1" applyFont="1" applyFill="1" applyBorder="1" applyAlignment="1">
      <alignment horizontal="center" vertical="center"/>
    </xf>
    <xf numFmtId="49" fontId="12" fillId="0" borderId="29" xfId="16" applyNumberFormat="1" applyFont="1" applyFill="1" applyBorder="1" applyAlignment="1">
      <alignment horizontal="center" vertical="center"/>
    </xf>
    <xf numFmtId="49" fontId="14" fillId="0" borderId="14" xfId="16" applyNumberFormat="1" applyFont="1" applyFill="1" applyBorder="1" applyAlignment="1">
      <alignment horizontal="center" vertical="center" wrapText="1"/>
    </xf>
    <xf numFmtId="49" fontId="9" fillId="0" borderId="15" xfId="16" applyNumberFormat="1" applyFont="1" applyFill="1" applyBorder="1" applyAlignment="1">
      <alignment horizontal="center" vertical="center" wrapText="1"/>
    </xf>
    <xf numFmtId="49" fontId="9" fillId="0" borderId="16" xfId="16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2" fillId="0" borderId="32" xfId="16" applyNumberFormat="1" applyFont="1" applyFill="1" applyBorder="1" applyAlignment="1">
      <alignment horizontal="center" vertical="center" wrapText="1"/>
    </xf>
    <xf numFmtId="49" fontId="12" fillId="0" borderId="25" xfId="16" applyNumberFormat="1" applyFont="1" applyFill="1" applyBorder="1" applyAlignment="1">
      <alignment horizontal="center" vertical="center"/>
    </xf>
    <xf numFmtId="49" fontId="14" fillId="0" borderId="13" xfId="16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11" xfId="16" applyNumberFormat="1" applyFont="1" applyFill="1" applyBorder="1" applyAlignment="1">
      <alignment horizontal="center" vertical="center" wrapText="1"/>
    </xf>
    <xf numFmtId="49" fontId="12" fillId="0" borderId="34" xfId="16" applyNumberFormat="1" applyFont="1" applyFill="1" applyBorder="1" applyAlignment="1">
      <alignment horizontal="center" vertical="center"/>
    </xf>
    <xf numFmtId="49" fontId="12" fillId="0" borderId="11" xfId="16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top"/>
    </xf>
    <xf numFmtId="49" fontId="7" fillId="0" borderId="0" xfId="16" applyNumberFormat="1" applyFont="1" applyFill="1" applyAlignment="1">
      <alignment vertical="top"/>
    </xf>
    <xf numFmtId="49" fontId="9" fillId="0" borderId="0" xfId="16" applyNumberFormat="1" applyFont="1" applyFill="1" applyAlignment="1">
      <alignment vertical="top"/>
    </xf>
    <xf numFmtId="49" fontId="5" fillId="0" borderId="38" xfId="0" applyNumberFormat="1" applyFont="1" applyFill="1" applyBorder="1" applyAlignment="1">
      <alignment vertical="top"/>
    </xf>
    <xf numFmtId="49" fontId="7" fillId="0" borderId="38" xfId="0" applyNumberFormat="1" applyFont="1" applyFill="1" applyBorder="1" applyAlignment="1">
      <alignment vertical="top"/>
    </xf>
    <xf numFmtId="49" fontId="7" fillId="0" borderId="38" xfId="16" applyNumberFormat="1" applyFont="1" applyFill="1" applyBorder="1" applyAlignment="1">
      <alignment vertical="top"/>
    </xf>
    <xf numFmtId="49" fontId="11" fillId="0" borderId="3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right" vertical="center"/>
    </xf>
    <xf numFmtId="41" fontId="19" fillId="0" borderId="0" xfId="0" applyNumberFormat="1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25">
      <selection activeCell="C35" sqref="C35"/>
    </sheetView>
  </sheetViews>
  <sheetFormatPr defaultColWidth="9.00390625" defaultRowHeight="15.75"/>
  <cols>
    <col min="1" max="1" width="13.625" style="4" customWidth="1"/>
    <col min="2" max="2" width="3.125" style="2" customWidth="1"/>
    <col min="3" max="4" width="6.625" style="36" customWidth="1"/>
    <col min="5" max="12" width="5.625" style="36" customWidth="1"/>
    <col min="13" max="13" width="5.875" style="36" customWidth="1"/>
    <col min="14" max="24" width="5.75390625" style="2" customWidth="1"/>
    <col min="25" max="25" width="6.125" style="4" customWidth="1"/>
    <col min="26" max="16384" width="9.00390625" style="4" customWidth="1"/>
  </cols>
  <sheetData>
    <row r="1" spans="1:25" ht="1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Y1" s="3" t="s">
        <v>57</v>
      </c>
    </row>
    <row r="2" spans="1:25" ht="45" customHeight="1">
      <c r="A2" s="54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 t="s">
        <v>55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15" customFormat="1" ht="15" customHeight="1" thickBot="1">
      <c r="A3" s="56" t="s">
        <v>27</v>
      </c>
      <c r="B3" s="56"/>
      <c r="C3" s="5"/>
      <c r="D3" s="6"/>
      <c r="E3" s="7"/>
      <c r="F3" s="7"/>
      <c r="G3" s="8"/>
      <c r="H3" s="9"/>
      <c r="I3" s="9"/>
      <c r="J3" s="10"/>
      <c r="K3" s="52"/>
      <c r="L3" s="52"/>
      <c r="M3" s="11"/>
      <c r="N3" s="55"/>
      <c r="O3" s="55"/>
      <c r="P3" s="55"/>
      <c r="Q3" s="55"/>
      <c r="R3" s="12"/>
      <c r="S3" s="13"/>
      <c r="T3" s="14"/>
      <c r="U3" s="55"/>
      <c r="V3" s="55"/>
      <c r="W3" s="55"/>
      <c r="X3" s="51" t="s">
        <v>11</v>
      </c>
      <c r="Y3" s="51"/>
    </row>
    <row r="4" spans="1:25" s="16" customFormat="1" ht="13.5" customHeight="1">
      <c r="A4" s="57" t="s">
        <v>12</v>
      </c>
      <c r="B4" s="59" t="s">
        <v>1</v>
      </c>
      <c r="C4" s="61" t="s">
        <v>2</v>
      </c>
      <c r="D4" s="63" t="s">
        <v>3</v>
      </c>
      <c r="E4" s="64"/>
      <c r="F4" s="64"/>
      <c r="G4" s="64"/>
      <c r="H4" s="64"/>
      <c r="I4" s="64"/>
      <c r="J4" s="64"/>
      <c r="K4" s="64"/>
      <c r="L4" s="64"/>
      <c r="M4" s="64"/>
      <c r="N4" s="66" t="s">
        <v>97</v>
      </c>
      <c r="O4" s="67"/>
      <c r="P4" s="67"/>
      <c r="Q4" s="67"/>
      <c r="R4" s="67"/>
      <c r="S4" s="67"/>
      <c r="T4" s="67"/>
      <c r="U4" s="67"/>
      <c r="V4" s="67"/>
      <c r="W4" s="67"/>
      <c r="X4" s="68"/>
      <c r="Y4" s="73" t="s">
        <v>4</v>
      </c>
    </row>
    <row r="5" spans="1:25" s="16" customFormat="1" ht="18.75" customHeight="1">
      <c r="A5" s="58"/>
      <c r="B5" s="60"/>
      <c r="C5" s="62"/>
      <c r="D5" s="65" t="s">
        <v>5</v>
      </c>
      <c r="E5" s="75" t="s">
        <v>13</v>
      </c>
      <c r="F5" s="76"/>
      <c r="G5" s="77" t="s">
        <v>23</v>
      </c>
      <c r="H5" s="78"/>
      <c r="I5" s="79" t="s">
        <v>28</v>
      </c>
      <c r="J5" s="80"/>
      <c r="K5" s="80"/>
      <c r="L5" s="80"/>
      <c r="M5" s="81"/>
      <c r="N5" s="82" t="s">
        <v>14</v>
      </c>
      <c r="O5" s="83"/>
      <c r="P5" s="84" t="s">
        <v>15</v>
      </c>
      <c r="Q5" s="83"/>
      <c r="R5" s="84" t="s">
        <v>24</v>
      </c>
      <c r="S5" s="83"/>
      <c r="T5" s="84" t="s">
        <v>16</v>
      </c>
      <c r="U5" s="83"/>
      <c r="V5" s="84" t="s">
        <v>17</v>
      </c>
      <c r="W5" s="85"/>
      <c r="X5" s="69" t="s">
        <v>6</v>
      </c>
      <c r="Y5" s="74"/>
    </row>
    <row r="6" spans="1:25" s="16" customFormat="1" ht="21" customHeight="1">
      <c r="A6" s="58"/>
      <c r="B6" s="60"/>
      <c r="C6" s="62"/>
      <c r="D6" s="62"/>
      <c r="E6" s="71" t="s">
        <v>32</v>
      </c>
      <c r="F6" s="72"/>
      <c r="G6" s="86" t="s">
        <v>33</v>
      </c>
      <c r="H6" s="87"/>
      <c r="I6" s="48" t="s">
        <v>99</v>
      </c>
      <c r="J6" s="88"/>
      <c r="K6" s="48" t="s">
        <v>98</v>
      </c>
      <c r="L6" s="49"/>
      <c r="M6" s="50"/>
      <c r="N6" s="89" t="s">
        <v>29</v>
      </c>
      <c r="O6" s="90"/>
      <c r="P6" s="91" t="s">
        <v>26</v>
      </c>
      <c r="Q6" s="90"/>
      <c r="R6" s="91" t="s">
        <v>30</v>
      </c>
      <c r="S6" s="90"/>
      <c r="T6" s="91" t="s">
        <v>25</v>
      </c>
      <c r="U6" s="90"/>
      <c r="V6" s="91" t="s">
        <v>31</v>
      </c>
      <c r="W6" s="90"/>
      <c r="X6" s="70"/>
      <c r="Y6" s="74"/>
    </row>
    <row r="7" spans="1:25" s="22" customFormat="1" ht="33.75" customHeight="1">
      <c r="A7" s="97" t="s">
        <v>22</v>
      </c>
      <c r="B7" s="99" t="s">
        <v>7</v>
      </c>
      <c r="C7" s="101" t="s">
        <v>18</v>
      </c>
      <c r="D7" s="103" t="s">
        <v>0</v>
      </c>
      <c r="E7" s="18" t="s">
        <v>8</v>
      </c>
      <c r="F7" s="18" t="s">
        <v>9</v>
      </c>
      <c r="G7" s="18" t="s">
        <v>8</v>
      </c>
      <c r="H7" s="18" t="s">
        <v>9</v>
      </c>
      <c r="I7" s="19" t="s">
        <v>8</v>
      </c>
      <c r="J7" s="19" t="s">
        <v>9</v>
      </c>
      <c r="K7" s="46" t="s">
        <v>100</v>
      </c>
      <c r="L7" s="47"/>
      <c r="M7" s="20" t="s">
        <v>19</v>
      </c>
      <c r="N7" s="21" t="s">
        <v>8</v>
      </c>
      <c r="O7" s="18" t="s">
        <v>9</v>
      </c>
      <c r="P7" s="21" t="s">
        <v>8</v>
      </c>
      <c r="Q7" s="18" t="s">
        <v>9</v>
      </c>
      <c r="R7" s="21" t="s">
        <v>8</v>
      </c>
      <c r="S7" s="18" t="s">
        <v>9</v>
      </c>
      <c r="T7" s="21" t="s">
        <v>8</v>
      </c>
      <c r="U7" s="18" t="s">
        <v>9</v>
      </c>
      <c r="V7" s="21" t="s">
        <v>8</v>
      </c>
      <c r="W7" s="18" t="s">
        <v>9</v>
      </c>
      <c r="X7" s="92" t="s">
        <v>20</v>
      </c>
      <c r="Y7" s="95" t="s">
        <v>10</v>
      </c>
    </row>
    <row r="8" spans="1:25" s="22" customFormat="1" ht="13.5" customHeight="1">
      <c r="A8" s="97"/>
      <c r="B8" s="99"/>
      <c r="C8" s="101"/>
      <c r="D8" s="103"/>
      <c r="E8" s="44" t="s">
        <v>51</v>
      </c>
      <c r="F8" s="44" t="s">
        <v>52</v>
      </c>
      <c r="G8" s="44" t="s">
        <v>51</v>
      </c>
      <c r="H8" s="44" t="s">
        <v>52</v>
      </c>
      <c r="I8" s="44" t="s">
        <v>51</v>
      </c>
      <c r="J8" s="44" t="s">
        <v>52</v>
      </c>
      <c r="K8" s="18" t="s">
        <v>8</v>
      </c>
      <c r="L8" s="17" t="s">
        <v>9</v>
      </c>
      <c r="M8" s="23" t="s">
        <v>21</v>
      </c>
      <c r="N8" s="44" t="s">
        <v>51</v>
      </c>
      <c r="O8" s="44" t="s">
        <v>52</v>
      </c>
      <c r="P8" s="44" t="s">
        <v>51</v>
      </c>
      <c r="Q8" s="44" t="s">
        <v>52</v>
      </c>
      <c r="R8" s="44" t="s">
        <v>51</v>
      </c>
      <c r="S8" s="44" t="s">
        <v>52</v>
      </c>
      <c r="T8" s="44" t="s">
        <v>51</v>
      </c>
      <c r="U8" s="44" t="s">
        <v>52</v>
      </c>
      <c r="V8" s="44" t="s">
        <v>51</v>
      </c>
      <c r="W8" s="44" t="s">
        <v>52</v>
      </c>
      <c r="X8" s="93"/>
      <c r="Y8" s="95"/>
    </row>
    <row r="9" spans="1:25" s="22" customFormat="1" ht="21.75" customHeight="1" thickBot="1">
      <c r="A9" s="98"/>
      <c r="B9" s="100"/>
      <c r="C9" s="102"/>
      <c r="D9" s="102"/>
      <c r="E9" s="45"/>
      <c r="F9" s="45"/>
      <c r="G9" s="45"/>
      <c r="H9" s="45"/>
      <c r="I9" s="45"/>
      <c r="J9" s="45"/>
      <c r="K9" s="24" t="s">
        <v>51</v>
      </c>
      <c r="L9" s="25" t="s">
        <v>52</v>
      </c>
      <c r="M9" s="26" t="s">
        <v>52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94"/>
      <c r="Y9" s="96"/>
    </row>
    <row r="10" spans="1:25" s="32" customFormat="1" ht="16.5" customHeight="1">
      <c r="A10" s="43" t="s">
        <v>63</v>
      </c>
      <c r="B10" s="27" t="s">
        <v>60</v>
      </c>
      <c r="C10" s="28">
        <v>361507</v>
      </c>
      <c r="D10" s="28">
        <v>334234</v>
      </c>
      <c r="E10" s="29">
        <v>720</v>
      </c>
      <c r="F10" s="29">
        <v>305</v>
      </c>
      <c r="G10" s="29">
        <v>8869</v>
      </c>
      <c r="H10" s="29">
        <v>3563</v>
      </c>
      <c r="I10" s="28">
        <v>9516</v>
      </c>
      <c r="J10" s="29">
        <v>2428</v>
      </c>
      <c r="K10" s="29">
        <v>4153</v>
      </c>
      <c r="L10" s="29">
        <v>1395</v>
      </c>
      <c r="M10" s="29">
        <v>262</v>
      </c>
      <c r="N10" s="30">
        <v>11678</v>
      </c>
      <c r="O10" s="30">
        <v>6023</v>
      </c>
      <c r="P10" s="30">
        <v>43007</v>
      </c>
      <c r="Q10" s="30">
        <v>14693</v>
      </c>
      <c r="R10" s="31">
        <v>69922</v>
      </c>
      <c r="S10" s="30">
        <v>32500</v>
      </c>
      <c r="T10" s="30">
        <v>466</v>
      </c>
      <c r="U10" s="30">
        <v>302</v>
      </c>
      <c r="V10" s="30">
        <v>71632</v>
      </c>
      <c r="W10" s="30">
        <v>44801</v>
      </c>
      <c r="X10" s="30">
        <v>7999</v>
      </c>
      <c r="Y10" s="30">
        <v>27273</v>
      </c>
    </row>
    <row r="11" spans="1:25" s="32" customFormat="1" ht="16.5" customHeight="1">
      <c r="A11" s="43"/>
      <c r="B11" s="27" t="s">
        <v>61</v>
      </c>
      <c r="C11" s="28">
        <v>187322</v>
      </c>
      <c r="D11" s="28">
        <v>180007</v>
      </c>
      <c r="E11" s="29">
        <v>566</v>
      </c>
      <c r="F11" s="29">
        <v>232</v>
      </c>
      <c r="G11" s="29">
        <v>5558</v>
      </c>
      <c r="H11" s="29">
        <v>2009</v>
      </c>
      <c r="I11" s="28">
        <v>5419</v>
      </c>
      <c r="J11" s="29">
        <v>1224</v>
      </c>
      <c r="K11" s="29">
        <v>2944</v>
      </c>
      <c r="L11" s="29">
        <v>990</v>
      </c>
      <c r="M11" s="29">
        <v>147</v>
      </c>
      <c r="N11" s="30">
        <v>6899</v>
      </c>
      <c r="O11" s="30">
        <v>3543</v>
      </c>
      <c r="P11" s="30">
        <v>22675</v>
      </c>
      <c r="Q11" s="30">
        <v>8336</v>
      </c>
      <c r="R11" s="31">
        <v>39097</v>
      </c>
      <c r="S11" s="30">
        <v>18192</v>
      </c>
      <c r="T11" s="30">
        <v>266</v>
      </c>
      <c r="U11" s="30">
        <v>187</v>
      </c>
      <c r="V11" s="30">
        <v>35760</v>
      </c>
      <c r="W11" s="30">
        <v>22290</v>
      </c>
      <c r="X11" s="30">
        <v>3673</v>
      </c>
      <c r="Y11" s="30">
        <v>7315</v>
      </c>
    </row>
    <row r="12" spans="1:25" s="32" customFormat="1" ht="16.5" customHeight="1">
      <c r="A12" s="43"/>
      <c r="B12" s="27" t="s">
        <v>62</v>
      </c>
      <c r="C12" s="28">
        <v>174185</v>
      </c>
      <c r="D12" s="28">
        <v>154227</v>
      </c>
      <c r="E12" s="29">
        <v>154</v>
      </c>
      <c r="F12" s="29">
        <v>73</v>
      </c>
      <c r="G12" s="29">
        <v>3311</v>
      </c>
      <c r="H12" s="29">
        <v>1554</v>
      </c>
      <c r="I12" s="28">
        <v>4097</v>
      </c>
      <c r="J12" s="29">
        <v>1204</v>
      </c>
      <c r="K12" s="29">
        <v>1209</v>
      </c>
      <c r="L12" s="29">
        <v>405</v>
      </c>
      <c r="M12" s="29">
        <v>115</v>
      </c>
      <c r="N12" s="30">
        <v>4779</v>
      </c>
      <c r="O12" s="30">
        <v>2480</v>
      </c>
      <c r="P12" s="30">
        <v>20332</v>
      </c>
      <c r="Q12" s="30">
        <v>6357</v>
      </c>
      <c r="R12" s="31">
        <v>30825</v>
      </c>
      <c r="S12" s="30">
        <v>14308</v>
      </c>
      <c r="T12" s="30">
        <v>200</v>
      </c>
      <c r="U12" s="30">
        <v>115</v>
      </c>
      <c r="V12" s="30">
        <v>35872</v>
      </c>
      <c r="W12" s="30">
        <v>22511</v>
      </c>
      <c r="X12" s="30">
        <v>4326</v>
      </c>
      <c r="Y12" s="30">
        <v>19958</v>
      </c>
    </row>
    <row r="13" spans="1:25" s="32" customFormat="1" ht="16.5" customHeight="1">
      <c r="A13" s="43" t="s">
        <v>64</v>
      </c>
      <c r="B13" s="27" t="s">
        <v>60</v>
      </c>
      <c r="C13" s="28">
        <v>363513</v>
      </c>
      <c r="D13" s="28">
        <v>337022</v>
      </c>
      <c r="E13" s="29">
        <v>1046</v>
      </c>
      <c r="F13" s="29">
        <v>291</v>
      </c>
      <c r="G13" s="29">
        <v>10481</v>
      </c>
      <c r="H13" s="29">
        <v>3849</v>
      </c>
      <c r="I13" s="28">
        <v>11675</v>
      </c>
      <c r="J13" s="29">
        <v>2307</v>
      </c>
      <c r="K13" s="29">
        <v>4644</v>
      </c>
      <c r="L13" s="29">
        <v>1342</v>
      </c>
      <c r="M13" s="29">
        <v>319</v>
      </c>
      <c r="N13" s="30">
        <v>13299</v>
      </c>
      <c r="O13" s="30">
        <v>5627</v>
      </c>
      <c r="P13" s="30">
        <v>46658</v>
      </c>
      <c r="Q13" s="30">
        <v>14043</v>
      </c>
      <c r="R13" s="31">
        <v>69381</v>
      </c>
      <c r="S13" s="30">
        <v>30525</v>
      </c>
      <c r="T13" s="30">
        <v>469</v>
      </c>
      <c r="U13" s="30">
        <v>305</v>
      </c>
      <c r="V13" s="30">
        <v>69672</v>
      </c>
      <c r="W13" s="30">
        <v>42969</v>
      </c>
      <c r="X13" s="30">
        <v>8120</v>
      </c>
      <c r="Y13" s="30">
        <v>26491</v>
      </c>
    </row>
    <row r="14" spans="1:25" s="32" customFormat="1" ht="16.5" customHeight="1">
      <c r="A14" s="43"/>
      <c r="B14" s="27" t="s">
        <v>61</v>
      </c>
      <c r="C14" s="28">
        <v>188156</v>
      </c>
      <c r="D14" s="28">
        <v>181195</v>
      </c>
      <c r="E14" s="29">
        <v>813</v>
      </c>
      <c r="F14" s="29">
        <v>207</v>
      </c>
      <c r="G14" s="29">
        <v>6288</v>
      </c>
      <c r="H14" s="29">
        <v>2143</v>
      </c>
      <c r="I14" s="28">
        <v>6338</v>
      </c>
      <c r="J14" s="29">
        <v>1165</v>
      </c>
      <c r="K14" s="29">
        <v>3243</v>
      </c>
      <c r="L14" s="29">
        <v>941</v>
      </c>
      <c r="M14" s="29">
        <v>184</v>
      </c>
      <c r="N14" s="30">
        <v>7700</v>
      </c>
      <c r="O14" s="30">
        <v>3517</v>
      </c>
      <c r="P14" s="30">
        <v>24313</v>
      </c>
      <c r="Q14" s="30">
        <v>7885</v>
      </c>
      <c r="R14" s="31">
        <v>38920</v>
      </c>
      <c r="S14" s="30">
        <v>17268</v>
      </c>
      <c r="T14" s="30">
        <v>264</v>
      </c>
      <c r="U14" s="30">
        <v>187</v>
      </c>
      <c r="V14" s="30">
        <v>34322</v>
      </c>
      <c r="W14" s="30">
        <v>21761</v>
      </c>
      <c r="X14" s="30">
        <v>3736</v>
      </c>
      <c r="Y14" s="30">
        <v>6961</v>
      </c>
    </row>
    <row r="15" spans="1:25" s="32" customFormat="1" ht="16.5" customHeight="1">
      <c r="A15" s="43"/>
      <c r="B15" s="27" t="s">
        <v>62</v>
      </c>
      <c r="C15" s="28">
        <v>175357</v>
      </c>
      <c r="D15" s="28">
        <v>155827</v>
      </c>
      <c r="E15" s="29">
        <v>233</v>
      </c>
      <c r="F15" s="29">
        <v>84</v>
      </c>
      <c r="G15" s="29">
        <v>4193</v>
      </c>
      <c r="H15" s="29">
        <v>1706</v>
      </c>
      <c r="I15" s="28">
        <v>5337</v>
      </c>
      <c r="J15" s="29">
        <v>1142</v>
      </c>
      <c r="K15" s="29">
        <v>1401</v>
      </c>
      <c r="L15" s="29">
        <v>401</v>
      </c>
      <c r="M15" s="29">
        <v>135</v>
      </c>
      <c r="N15" s="30">
        <v>5599</v>
      </c>
      <c r="O15" s="30">
        <v>2110</v>
      </c>
      <c r="P15" s="30">
        <v>22345</v>
      </c>
      <c r="Q15" s="30">
        <v>6158</v>
      </c>
      <c r="R15" s="31">
        <v>30461</v>
      </c>
      <c r="S15" s="30">
        <v>13257</v>
      </c>
      <c r="T15" s="30">
        <v>205</v>
      </c>
      <c r="U15" s="30">
        <v>118</v>
      </c>
      <c r="V15" s="30">
        <v>35350</v>
      </c>
      <c r="W15" s="30">
        <v>21208</v>
      </c>
      <c r="X15" s="30">
        <v>4384</v>
      </c>
      <c r="Y15" s="30">
        <v>19530</v>
      </c>
    </row>
    <row r="16" spans="1:25" s="32" customFormat="1" ht="16.5" customHeight="1">
      <c r="A16" s="43" t="s">
        <v>65</v>
      </c>
      <c r="B16" s="27" t="s">
        <v>60</v>
      </c>
      <c r="C16" s="28">
        <v>365309</v>
      </c>
      <c r="D16" s="28">
        <v>342143</v>
      </c>
      <c r="E16" s="29">
        <v>1378</v>
      </c>
      <c r="F16" s="29">
        <v>381</v>
      </c>
      <c r="G16" s="29">
        <v>11309</v>
      </c>
      <c r="H16" s="29">
        <v>4896</v>
      </c>
      <c r="I16" s="28">
        <v>13504</v>
      </c>
      <c r="J16" s="29">
        <v>2963</v>
      </c>
      <c r="K16" s="29">
        <v>5123</v>
      </c>
      <c r="L16" s="29">
        <v>1353</v>
      </c>
      <c r="M16" s="29">
        <v>539</v>
      </c>
      <c r="N16" s="30">
        <v>14134</v>
      </c>
      <c r="O16" s="30">
        <v>5395</v>
      </c>
      <c r="P16" s="30">
        <v>52328</v>
      </c>
      <c r="Q16" s="30">
        <v>14022</v>
      </c>
      <c r="R16" s="31">
        <v>108227</v>
      </c>
      <c r="S16" s="30">
        <v>14532</v>
      </c>
      <c r="T16" s="30">
        <v>544</v>
      </c>
      <c r="U16" s="30">
        <v>323</v>
      </c>
      <c r="V16" s="30">
        <v>59971</v>
      </c>
      <c r="W16" s="30">
        <v>23859</v>
      </c>
      <c r="X16" s="30">
        <v>7362</v>
      </c>
      <c r="Y16" s="30">
        <v>23166</v>
      </c>
    </row>
    <row r="17" spans="1:25" s="32" customFormat="1" ht="16.5" customHeight="1">
      <c r="A17" s="43"/>
      <c r="B17" s="27" t="s">
        <v>61</v>
      </c>
      <c r="C17" s="28">
        <v>188758</v>
      </c>
      <c r="D17" s="28">
        <v>183200</v>
      </c>
      <c r="E17" s="29">
        <v>1060</v>
      </c>
      <c r="F17" s="29">
        <v>263</v>
      </c>
      <c r="G17" s="29">
        <v>6735</v>
      </c>
      <c r="H17" s="29">
        <v>2670</v>
      </c>
      <c r="I17" s="28">
        <v>7245</v>
      </c>
      <c r="J17" s="29">
        <v>1432</v>
      </c>
      <c r="K17" s="29">
        <v>3571</v>
      </c>
      <c r="L17" s="29">
        <v>933</v>
      </c>
      <c r="M17" s="29">
        <v>302</v>
      </c>
      <c r="N17" s="30">
        <v>8127</v>
      </c>
      <c r="O17" s="30">
        <v>3327</v>
      </c>
      <c r="P17" s="30">
        <v>27017</v>
      </c>
      <c r="Q17" s="30">
        <v>8026</v>
      </c>
      <c r="R17" s="31">
        <v>58672</v>
      </c>
      <c r="S17" s="30">
        <v>8825</v>
      </c>
      <c r="T17" s="30">
        <v>310</v>
      </c>
      <c r="U17" s="30">
        <v>198</v>
      </c>
      <c r="V17" s="30">
        <v>29740</v>
      </c>
      <c r="W17" s="30">
        <v>11459</v>
      </c>
      <c r="X17" s="30">
        <v>3288</v>
      </c>
      <c r="Y17" s="30">
        <v>5558</v>
      </c>
    </row>
    <row r="18" spans="1:25" s="32" customFormat="1" ht="16.5" customHeight="1">
      <c r="A18" s="43"/>
      <c r="B18" s="27" t="s">
        <v>62</v>
      </c>
      <c r="C18" s="28">
        <v>176551</v>
      </c>
      <c r="D18" s="28">
        <v>158943</v>
      </c>
      <c r="E18" s="29">
        <v>318</v>
      </c>
      <c r="F18" s="29">
        <v>118</v>
      </c>
      <c r="G18" s="29">
        <v>4574</v>
      </c>
      <c r="H18" s="29">
        <v>2226</v>
      </c>
      <c r="I18" s="28">
        <v>6259</v>
      </c>
      <c r="J18" s="29">
        <v>1531</v>
      </c>
      <c r="K18" s="29">
        <v>1552</v>
      </c>
      <c r="L18" s="29">
        <v>420</v>
      </c>
      <c r="M18" s="29">
        <v>237</v>
      </c>
      <c r="N18" s="30">
        <v>6007</v>
      </c>
      <c r="O18" s="30">
        <v>2068</v>
      </c>
      <c r="P18" s="30">
        <v>25311</v>
      </c>
      <c r="Q18" s="30">
        <v>5996</v>
      </c>
      <c r="R18" s="31">
        <v>49555</v>
      </c>
      <c r="S18" s="30">
        <v>5707</v>
      </c>
      <c r="T18" s="30">
        <v>234</v>
      </c>
      <c r="U18" s="30">
        <v>125</v>
      </c>
      <c r="V18" s="30">
        <v>30231</v>
      </c>
      <c r="W18" s="30">
        <v>12400</v>
      </c>
      <c r="X18" s="30">
        <v>4074</v>
      </c>
      <c r="Y18" s="30">
        <v>17608</v>
      </c>
    </row>
    <row r="19" spans="1:25" s="32" customFormat="1" ht="16.5" customHeight="1">
      <c r="A19" s="43" t="s">
        <v>66</v>
      </c>
      <c r="B19" s="27" t="s">
        <v>60</v>
      </c>
      <c r="C19" s="28">
        <v>367022</v>
      </c>
      <c r="D19" s="28">
        <v>345194</v>
      </c>
      <c r="E19" s="29">
        <v>2013</v>
      </c>
      <c r="F19" s="29">
        <v>763</v>
      </c>
      <c r="G19" s="29">
        <v>14595</v>
      </c>
      <c r="H19" s="29">
        <v>7548</v>
      </c>
      <c r="I19" s="28">
        <v>17782</v>
      </c>
      <c r="J19" s="29">
        <v>5037</v>
      </c>
      <c r="K19" s="29">
        <v>6001</v>
      </c>
      <c r="L19" s="29">
        <v>1121</v>
      </c>
      <c r="M19" s="29">
        <v>1286</v>
      </c>
      <c r="N19" s="30">
        <v>13967</v>
      </c>
      <c r="O19" s="30">
        <v>6984</v>
      </c>
      <c r="P19" s="30">
        <v>56141</v>
      </c>
      <c r="Q19" s="30">
        <v>17181</v>
      </c>
      <c r="R19" s="31">
        <v>91333</v>
      </c>
      <c r="S19" s="30">
        <v>12177</v>
      </c>
      <c r="T19" s="30">
        <v>541</v>
      </c>
      <c r="U19" s="30">
        <v>328</v>
      </c>
      <c r="V19" s="30">
        <v>60401</v>
      </c>
      <c r="W19" s="30">
        <v>23009</v>
      </c>
      <c r="X19" s="30">
        <v>6986</v>
      </c>
      <c r="Y19" s="30">
        <v>21828</v>
      </c>
    </row>
    <row r="20" spans="1:25" s="32" customFormat="1" ht="16.5" customHeight="1">
      <c r="A20" s="43"/>
      <c r="B20" s="27" t="s">
        <v>61</v>
      </c>
      <c r="C20" s="28">
        <v>189421</v>
      </c>
      <c r="D20" s="28">
        <v>184221</v>
      </c>
      <c r="E20" s="29">
        <v>1517</v>
      </c>
      <c r="F20" s="29">
        <v>500</v>
      </c>
      <c r="G20" s="29">
        <v>8283</v>
      </c>
      <c r="H20" s="29">
        <v>4046</v>
      </c>
      <c r="I20" s="28">
        <v>9258</v>
      </c>
      <c r="J20" s="29">
        <v>2506</v>
      </c>
      <c r="K20" s="29">
        <v>4111</v>
      </c>
      <c r="L20" s="29">
        <v>791</v>
      </c>
      <c r="M20" s="29">
        <v>690</v>
      </c>
      <c r="N20" s="30">
        <v>8057</v>
      </c>
      <c r="O20" s="30">
        <v>4039</v>
      </c>
      <c r="P20" s="30">
        <v>28838</v>
      </c>
      <c r="Q20" s="30">
        <v>9579</v>
      </c>
      <c r="R20" s="31">
        <v>50466</v>
      </c>
      <c r="S20" s="30">
        <v>7514</v>
      </c>
      <c r="T20" s="30">
        <v>315</v>
      </c>
      <c r="U20" s="30">
        <v>204</v>
      </c>
      <c r="V20" s="30">
        <v>29531</v>
      </c>
      <c r="W20" s="30">
        <v>10858</v>
      </c>
      <c r="X20" s="30">
        <v>3118</v>
      </c>
      <c r="Y20" s="30">
        <v>5200</v>
      </c>
    </row>
    <row r="21" spans="1:25" s="32" customFormat="1" ht="16.5" customHeight="1">
      <c r="A21" s="43"/>
      <c r="B21" s="27" t="s">
        <v>62</v>
      </c>
      <c r="C21" s="28">
        <v>177601</v>
      </c>
      <c r="D21" s="28">
        <v>160973</v>
      </c>
      <c r="E21" s="29">
        <v>496</v>
      </c>
      <c r="F21" s="29">
        <v>263</v>
      </c>
      <c r="G21" s="29">
        <v>6312</v>
      </c>
      <c r="H21" s="29">
        <v>3502</v>
      </c>
      <c r="I21" s="28">
        <v>8524</v>
      </c>
      <c r="J21" s="29">
        <v>2531</v>
      </c>
      <c r="K21" s="29">
        <v>1890</v>
      </c>
      <c r="L21" s="29">
        <v>330</v>
      </c>
      <c r="M21" s="29">
        <v>596</v>
      </c>
      <c r="N21" s="30">
        <v>5910</v>
      </c>
      <c r="O21" s="30">
        <v>2945</v>
      </c>
      <c r="P21" s="30">
        <v>27303</v>
      </c>
      <c r="Q21" s="30">
        <v>7602</v>
      </c>
      <c r="R21" s="31">
        <v>40867</v>
      </c>
      <c r="S21" s="30">
        <v>4663</v>
      </c>
      <c r="T21" s="30">
        <v>226</v>
      </c>
      <c r="U21" s="30">
        <v>124</v>
      </c>
      <c r="V21" s="30">
        <v>30870</v>
      </c>
      <c r="W21" s="30">
        <v>12151</v>
      </c>
      <c r="X21" s="30">
        <v>3868</v>
      </c>
      <c r="Y21" s="30">
        <v>16628</v>
      </c>
    </row>
    <row r="22" spans="1:25" s="32" customFormat="1" ht="16.5" customHeight="1">
      <c r="A22" s="43" t="s">
        <v>67</v>
      </c>
      <c r="B22" s="27" t="s">
        <v>60</v>
      </c>
      <c r="C22" s="28">
        <v>368925</v>
      </c>
      <c r="D22" s="28">
        <v>348246</v>
      </c>
      <c r="E22" s="29">
        <v>2517</v>
      </c>
      <c r="F22" s="29">
        <v>1166</v>
      </c>
      <c r="G22" s="29">
        <v>16284</v>
      </c>
      <c r="H22" s="29">
        <v>9685</v>
      </c>
      <c r="I22" s="28">
        <v>19919</v>
      </c>
      <c r="J22" s="29">
        <v>6849</v>
      </c>
      <c r="K22" s="29">
        <v>6148</v>
      </c>
      <c r="L22" s="29">
        <v>1014</v>
      </c>
      <c r="M22" s="29">
        <v>1847</v>
      </c>
      <c r="N22" s="30">
        <v>13906</v>
      </c>
      <c r="O22" s="30">
        <v>7745</v>
      </c>
      <c r="P22" s="30">
        <v>57627</v>
      </c>
      <c r="Q22" s="30">
        <v>19167</v>
      </c>
      <c r="R22" s="31">
        <v>83546</v>
      </c>
      <c r="S22" s="30">
        <v>11144</v>
      </c>
      <c r="T22" s="30">
        <v>588</v>
      </c>
      <c r="U22" s="30">
        <v>322</v>
      </c>
      <c r="V22" s="30">
        <v>60002</v>
      </c>
      <c r="W22" s="30">
        <v>22015</v>
      </c>
      <c r="X22" s="30">
        <v>6755</v>
      </c>
      <c r="Y22" s="30">
        <v>20679</v>
      </c>
    </row>
    <row r="23" spans="1:25" s="32" customFormat="1" ht="16.5" customHeight="1">
      <c r="A23" s="43"/>
      <c r="B23" s="27" t="s">
        <v>61</v>
      </c>
      <c r="C23" s="28">
        <v>190033</v>
      </c>
      <c r="D23" s="28">
        <v>185195</v>
      </c>
      <c r="E23" s="29">
        <v>1876</v>
      </c>
      <c r="F23" s="29">
        <v>746</v>
      </c>
      <c r="G23" s="29">
        <v>9041</v>
      </c>
      <c r="H23" s="29">
        <v>5055</v>
      </c>
      <c r="I23" s="28">
        <v>10201</v>
      </c>
      <c r="J23" s="29">
        <v>3407</v>
      </c>
      <c r="K23" s="29">
        <v>4165</v>
      </c>
      <c r="L23" s="29">
        <v>741</v>
      </c>
      <c r="M23" s="29">
        <v>990</v>
      </c>
      <c r="N23" s="30">
        <v>7883</v>
      </c>
      <c r="O23" s="30">
        <v>4254</v>
      </c>
      <c r="P23" s="30">
        <v>29556</v>
      </c>
      <c r="Q23" s="30">
        <v>10798</v>
      </c>
      <c r="R23" s="31">
        <v>46679</v>
      </c>
      <c r="S23" s="30">
        <v>6927</v>
      </c>
      <c r="T23" s="30">
        <v>345</v>
      </c>
      <c r="U23" s="30">
        <v>201</v>
      </c>
      <c r="V23" s="30">
        <v>29058</v>
      </c>
      <c r="W23" s="30">
        <v>10276</v>
      </c>
      <c r="X23" s="30">
        <v>2996</v>
      </c>
      <c r="Y23" s="30">
        <v>4838</v>
      </c>
    </row>
    <row r="24" spans="1:25" s="32" customFormat="1" ht="16.5" customHeight="1">
      <c r="A24" s="43"/>
      <c r="B24" s="27" t="s">
        <v>62</v>
      </c>
      <c r="C24" s="28">
        <v>178892</v>
      </c>
      <c r="D24" s="28">
        <v>163051</v>
      </c>
      <c r="E24" s="29">
        <v>641</v>
      </c>
      <c r="F24" s="29">
        <v>420</v>
      </c>
      <c r="G24" s="29">
        <v>7243</v>
      </c>
      <c r="H24" s="29">
        <v>4630</v>
      </c>
      <c r="I24" s="28">
        <v>9718</v>
      </c>
      <c r="J24" s="29">
        <v>3442</v>
      </c>
      <c r="K24" s="29">
        <v>1983</v>
      </c>
      <c r="L24" s="29">
        <v>273</v>
      </c>
      <c r="M24" s="29">
        <v>857</v>
      </c>
      <c r="N24" s="30">
        <v>6023</v>
      </c>
      <c r="O24" s="30">
        <v>3491</v>
      </c>
      <c r="P24" s="30">
        <v>28071</v>
      </c>
      <c r="Q24" s="30">
        <v>8369</v>
      </c>
      <c r="R24" s="31">
        <v>36867</v>
      </c>
      <c r="S24" s="30">
        <v>4217</v>
      </c>
      <c r="T24" s="30">
        <v>243</v>
      </c>
      <c r="U24" s="30">
        <v>121</v>
      </c>
      <c r="V24" s="30">
        <v>30944</v>
      </c>
      <c r="W24" s="30">
        <v>11739</v>
      </c>
      <c r="X24" s="30">
        <v>3759</v>
      </c>
      <c r="Y24" s="30">
        <v>15841</v>
      </c>
    </row>
    <row r="25" spans="1:25" s="32" customFormat="1" ht="16.5" customHeight="1">
      <c r="A25" s="43" t="s">
        <v>68</v>
      </c>
      <c r="B25" s="27" t="s">
        <v>60</v>
      </c>
      <c r="C25" s="28">
        <v>369325</v>
      </c>
      <c r="D25" s="28">
        <v>349785</v>
      </c>
      <c r="E25" s="29">
        <v>2983</v>
      </c>
      <c r="F25" s="29">
        <v>1645</v>
      </c>
      <c r="G25" s="29">
        <v>17974</v>
      </c>
      <c r="H25" s="29">
        <v>12481</v>
      </c>
      <c r="I25" s="28">
        <v>22059</v>
      </c>
      <c r="J25" s="29">
        <v>7899</v>
      </c>
      <c r="K25" s="29">
        <v>6239</v>
      </c>
      <c r="L25" s="29">
        <v>891</v>
      </c>
      <c r="M25" s="29">
        <v>2330</v>
      </c>
      <c r="N25" s="30">
        <v>13148</v>
      </c>
      <c r="O25" s="30">
        <v>8745</v>
      </c>
      <c r="P25" s="30">
        <v>57088</v>
      </c>
      <c r="Q25" s="30">
        <v>20401</v>
      </c>
      <c r="R25" s="31">
        <v>77293</v>
      </c>
      <c r="S25" s="30">
        <v>10706</v>
      </c>
      <c r="T25" s="30">
        <v>585</v>
      </c>
      <c r="U25" s="30">
        <v>315</v>
      </c>
      <c r="V25" s="30">
        <v>58947</v>
      </c>
      <c r="W25" s="30">
        <v>21537</v>
      </c>
      <c r="X25" s="30">
        <v>6519</v>
      </c>
      <c r="Y25" s="30">
        <v>19540</v>
      </c>
    </row>
    <row r="26" spans="1:25" s="32" customFormat="1" ht="16.5" customHeight="1">
      <c r="A26" s="43"/>
      <c r="B26" s="27" t="s">
        <v>61</v>
      </c>
      <c r="C26" s="28">
        <v>189954</v>
      </c>
      <c r="D26" s="28">
        <v>185430</v>
      </c>
      <c r="E26" s="29">
        <v>2194</v>
      </c>
      <c r="F26" s="29">
        <v>1037</v>
      </c>
      <c r="G26" s="29">
        <v>9791</v>
      </c>
      <c r="H26" s="29">
        <v>6451</v>
      </c>
      <c r="I26" s="28">
        <v>11180</v>
      </c>
      <c r="J26" s="29">
        <v>4066</v>
      </c>
      <c r="K26" s="29">
        <v>4188</v>
      </c>
      <c r="L26" s="29">
        <v>627</v>
      </c>
      <c r="M26" s="29">
        <v>1256</v>
      </c>
      <c r="N26" s="30">
        <v>7529</v>
      </c>
      <c r="O26" s="30">
        <v>4676</v>
      </c>
      <c r="P26" s="30">
        <v>29095</v>
      </c>
      <c r="Q26" s="30">
        <v>11632</v>
      </c>
      <c r="R26" s="31">
        <v>43432</v>
      </c>
      <c r="S26" s="30">
        <v>6637</v>
      </c>
      <c r="T26" s="30">
        <v>346</v>
      </c>
      <c r="U26" s="30">
        <v>199</v>
      </c>
      <c r="V26" s="30">
        <v>28284</v>
      </c>
      <c r="W26" s="30">
        <v>9959</v>
      </c>
      <c r="X26" s="30">
        <v>2851</v>
      </c>
      <c r="Y26" s="30">
        <v>4524</v>
      </c>
    </row>
    <row r="27" spans="1:25" s="32" customFormat="1" ht="16.5" customHeight="1">
      <c r="A27" s="43"/>
      <c r="B27" s="27" t="s">
        <v>62</v>
      </c>
      <c r="C27" s="28">
        <v>179371</v>
      </c>
      <c r="D27" s="28">
        <v>164355</v>
      </c>
      <c r="E27" s="29">
        <v>789</v>
      </c>
      <c r="F27" s="29">
        <v>608</v>
      </c>
      <c r="G27" s="29">
        <v>8183</v>
      </c>
      <c r="H27" s="29">
        <v>6030</v>
      </c>
      <c r="I27" s="28">
        <v>10879</v>
      </c>
      <c r="J27" s="29">
        <v>3833</v>
      </c>
      <c r="K27" s="29">
        <v>2051</v>
      </c>
      <c r="L27" s="29">
        <v>264</v>
      </c>
      <c r="M27" s="29">
        <v>1074</v>
      </c>
      <c r="N27" s="30">
        <v>5619</v>
      </c>
      <c r="O27" s="30">
        <v>4069</v>
      </c>
      <c r="P27" s="30">
        <v>27993</v>
      </c>
      <c r="Q27" s="30">
        <v>8769</v>
      </c>
      <c r="R27" s="31">
        <v>33861</v>
      </c>
      <c r="S27" s="30">
        <v>4069</v>
      </c>
      <c r="T27" s="30">
        <v>239</v>
      </c>
      <c r="U27" s="30">
        <v>116</v>
      </c>
      <c r="V27" s="30">
        <v>30663</v>
      </c>
      <c r="W27" s="30">
        <v>11578</v>
      </c>
      <c r="X27" s="30">
        <v>3668</v>
      </c>
      <c r="Y27" s="30">
        <v>15016</v>
      </c>
    </row>
    <row r="28" spans="1:25" s="32" customFormat="1" ht="16.5" customHeight="1">
      <c r="A28" s="43" t="s">
        <v>69</v>
      </c>
      <c r="B28" s="27" t="s">
        <v>60</v>
      </c>
      <c r="C28" s="28">
        <v>371312</v>
      </c>
      <c r="D28" s="28">
        <v>355809</v>
      </c>
      <c r="E28" s="29">
        <v>4007</v>
      </c>
      <c r="F28" s="29">
        <v>2216</v>
      </c>
      <c r="G28" s="29">
        <v>22835</v>
      </c>
      <c r="H28" s="29">
        <v>12762</v>
      </c>
      <c r="I28" s="28">
        <v>22595</v>
      </c>
      <c r="J28" s="29">
        <v>6591</v>
      </c>
      <c r="K28" s="29">
        <v>11878</v>
      </c>
      <c r="L28" s="29">
        <v>1259</v>
      </c>
      <c r="M28" s="29">
        <v>2421</v>
      </c>
      <c r="N28" s="30">
        <v>17675</v>
      </c>
      <c r="O28" s="30">
        <v>8892</v>
      </c>
      <c r="P28" s="30">
        <v>64367</v>
      </c>
      <c r="Q28" s="30">
        <v>19026</v>
      </c>
      <c r="R28" s="31">
        <v>70265</v>
      </c>
      <c r="S28" s="30">
        <v>7549</v>
      </c>
      <c r="T28" s="30">
        <v>494</v>
      </c>
      <c r="U28" s="30">
        <v>145</v>
      </c>
      <c r="V28" s="30">
        <v>62799</v>
      </c>
      <c r="W28" s="30">
        <v>12645</v>
      </c>
      <c r="X28" s="30">
        <v>5388</v>
      </c>
      <c r="Y28" s="30">
        <v>15503</v>
      </c>
    </row>
    <row r="29" spans="1:25" s="32" customFormat="1" ht="16.5" customHeight="1">
      <c r="A29" s="43"/>
      <c r="B29" s="27" t="s">
        <v>61</v>
      </c>
      <c r="C29" s="28">
        <v>190859</v>
      </c>
      <c r="D29" s="28">
        <v>187701</v>
      </c>
      <c r="E29" s="29">
        <v>2890</v>
      </c>
      <c r="F29" s="29">
        <v>1380</v>
      </c>
      <c r="G29" s="29">
        <v>12330</v>
      </c>
      <c r="H29" s="29">
        <v>6504</v>
      </c>
      <c r="I29" s="28">
        <v>11227</v>
      </c>
      <c r="J29" s="29">
        <v>3462</v>
      </c>
      <c r="K29" s="29">
        <v>7528</v>
      </c>
      <c r="L29" s="29">
        <v>754</v>
      </c>
      <c r="M29" s="29">
        <v>1282</v>
      </c>
      <c r="N29" s="30">
        <v>9865</v>
      </c>
      <c r="O29" s="30">
        <v>4676</v>
      </c>
      <c r="P29" s="30">
        <v>32742</v>
      </c>
      <c r="Q29" s="30">
        <v>11195</v>
      </c>
      <c r="R29" s="31">
        <v>39669</v>
      </c>
      <c r="S29" s="30">
        <v>4543</v>
      </c>
      <c r="T29" s="30">
        <v>291</v>
      </c>
      <c r="U29" s="30">
        <v>96</v>
      </c>
      <c r="V29" s="30">
        <v>29749</v>
      </c>
      <c r="W29" s="30">
        <v>5493</v>
      </c>
      <c r="X29" s="30">
        <v>2025</v>
      </c>
      <c r="Y29" s="30">
        <v>3158</v>
      </c>
    </row>
    <row r="30" spans="1:25" s="32" customFormat="1" ht="16.5" customHeight="1">
      <c r="A30" s="43"/>
      <c r="B30" s="27" t="s">
        <v>62</v>
      </c>
      <c r="C30" s="28">
        <v>180453</v>
      </c>
      <c r="D30" s="28">
        <v>168108</v>
      </c>
      <c r="E30" s="29">
        <v>1117</v>
      </c>
      <c r="F30" s="29">
        <v>836</v>
      </c>
      <c r="G30" s="29">
        <v>10505</v>
      </c>
      <c r="H30" s="29">
        <v>6258</v>
      </c>
      <c r="I30" s="28">
        <v>11368</v>
      </c>
      <c r="J30" s="29">
        <v>3129</v>
      </c>
      <c r="K30" s="29">
        <v>4350</v>
      </c>
      <c r="L30" s="29">
        <v>505</v>
      </c>
      <c r="M30" s="29">
        <v>1139</v>
      </c>
      <c r="N30" s="30">
        <v>7810</v>
      </c>
      <c r="O30" s="30">
        <v>4216</v>
      </c>
      <c r="P30" s="30">
        <v>31625</v>
      </c>
      <c r="Q30" s="30">
        <v>7831</v>
      </c>
      <c r="R30" s="31">
        <v>30596</v>
      </c>
      <c r="S30" s="30">
        <v>3006</v>
      </c>
      <c r="T30" s="30">
        <v>203</v>
      </c>
      <c r="U30" s="30">
        <v>49</v>
      </c>
      <c r="V30" s="30">
        <v>33050</v>
      </c>
      <c r="W30" s="30">
        <v>7152</v>
      </c>
      <c r="X30" s="30">
        <v>3363</v>
      </c>
      <c r="Y30" s="30">
        <v>12345</v>
      </c>
    </row>
    <row r="31" spans="1:25" s="32" customFormat="1" ht="16.5" customHeight="1">
      <c r="A31" s="104" t="s">
        <v>95</v>
      </c>
      <c r="B31" s="38" t="s">
        <v>60</v>
      </c>
      <c r="C31" s="28">
        <v>373016</v>
      </c>
      <c r="D31" s="28">
        <v>358310</v>
      </c>
      <c r="E31" s="29">
        <v>4393</v>
      </c>
      <c r="F31" s="29">
        <v>2530</v>
      </c>
      <c r="G31" s="29">
        <v>24722</v>
      </c>
      <c r="H31" s="29">
        <v>14426</v>
      </c>
      <c r="I31" s="28">
        <v>23315</v>
      </c>
      <c r="J31" s="29">
        <v>5950</v>
      </c>
      <c r="K31" s="29">
        <v>11886</v>
      </c>
      <c r="L31" s="29">
        <v>1158</v>
      </c>
      <c r="M31" s="29">
        <v>2380</v>
      </c>
      <c r="N31" s="30">
        <v>17165</v>
      </c>
      <c r="O31" s="30">
        <v>9263</v>
      </c>
      <c r="P31" s="30">
        <v>63937</v>
      </c>
      <c r="Q31" s="30">
        <v>18739</v>
      </c>
      <c r="R31" s="31">
        <v>70644</v>
      </c>
      <c r="S31" s="30">
        <v>7609</v>
      </c>
      <c r="T31" s="30">
        <v>488</v>
      </c>
      <c r="U31" s="30">
        <v>144</v>
      </c>
      <c r="V31" s="30">
        <v>61707</v>
      </c>
      <c r="W31" s="30">
        <v>12676</v>
      </c>
      <c r="X31" s="30">
        <v>5178</v>
      </c>
      <c r="Y31" s="30">
        <v>14706</v>
      </c>
    </row>
    <row r="32" spans="1:25" s="32" customFormat="1" ht="16.5" customHeight="1">
      <c r="A32" s="105"/>
      <c r="B32" s="38" t="s">
        <v>61</v>
      </c>
      <c r="C32" s="28">
        <v>191564</v>
      </c>
      <c r="D32" s="28">
        <v>188627</v>
      </c>
      <c r="E32" s="29">
        <v>3127</v>
      </c>
      <c r="F32" s="29">
        <v>1550</v>
      </c>
      <c r="G32" s="29">
        <v>13258</v>
      </c>
      <c r="H32" s="29">
        <v>7244</v>
      </c>
      <c r="I32" s="28">
        <v>11537</v>
      </c>
      <c r="J32" s="29">
        <v>3185</v>
      </c>
      <c r="K32" s="29">
        <v>7479</v>
      </c>
      <c r="L32" s="29">
        <v>703</v>
      </c>
      <c r="M32" s="29">
        <v>1242</v>
      </c>
      <c r="N32" s="30">
        <v>9622</v>
      </c>
      <c r="O32" s="30">
        <v>4974</v>
      </c>
      <c r="P32" s="30">
        <v>32649</v>
      </c>
      <c r="Q32" s="30">
        <v>11064</v>
      </c>
      <c r="R32" s="31">
        <v>39670</v>
      </c>
      <c r="S32" s="30">
        <v>4542</v>
      </c>
      <c r="T32" s="30">
        <v>284</v>
      </c>
      <c r="U32" s="30">
        <v>95</v>
      </c>
      <c r="V32" s="30">
        <v>29020</v>
      </c>
      <c r="W32" s="30">
        <v>5462</v>
      </c>
      <c r="X32" s="30">
        <v>1920</v>
      </c>
      <c r="Y32" s="30">
        <v>2937</v>
      </c>
    </row>
    <row r="33" spans="1:25" s="32" customFormat="1" ht="16.5" customHeight="1">
      <c r="A33" s="105"/>
      <c r="B33" s="38" t="s">
        <v>62</v>
      </c>
      <c r="C33" s="28">
        <v>181452</v>
      </c>
      <c r="D33" s="28">
        <v>169683</v>
      </c>
      <c r="E33" s="29">
        <v>1266</v>
      </c>
      <c r="F33" s="29">
        <v>980</v>
      </c>
      <c r="G33" s="29">
        <v>11464</v>
      </c>
      <c r="H33" s="29">
        <v>7182</v>
      </c>
      <c r="I33" s="28">
        <v>11778</v>
      </c>
      <c r="J33" s="29">
        <v>2765</v>
      </c>
      <c r="K33" s="29">
        <v>4407</v>
      </c>
      <c r="L33" s="29">
        <v>455</v>
      </c>
      <c r="M33" s="29">
        <v>1138</v>
      </c>
      <c r="N33" s="30">
        <v>7543</v>
      </c>
      <c r="O33" s="30">
        <v>4289</v>
      </c>
      <c r="P33" s="30">
        <v>31288</v>
      </c>
      <c r="Q33" s="30">
        <v>7675</v>
      </c>
      <c r="R33" s="31">
        <v>30974</v>
      </c>
      <c r="S33" s="30">
        <v>3067</v>
      </c>
      <c r="T33" s="30">
        <v>204</v>
      </c>
      <c r="U33" s="30">
        <v>49</v>
      </c>
      <c r="V33" s="30">
        <v>32687</v>
      </c>
      <c r="W33" s="30">
        <v>7214</v>
      </c>
      <c r="X33" s="30">
        <v>3258</v>
      </c>
      <c r="Y33" s="30">
        <v>11769</v>
      </c>
    </row>
    <row r="34" spans="1:25" s="32" customFormat="1" ht="16.5" customHeight="1">
      <c r="A34" s="104" t="s">
        <v>105</v>
      </c>
      <c r="B34" s="38" t="s">
        <v>60</v>
      </c>
      <c r="C34" s="28">
        <v>375579</v>
      </c>
      <c r="D34" s="28">
        <v>361707</v>
      </c>
      <c r="E34" s="29">
        <v>5184</v>
      </c>
      <c r="F34" s="29">
        <v>2863</v>
      </c>
      <c r="G34" s="29">
        <v>28184</v>
      </c>
      <c r="H34" s="29">
        <v>14771</v>
      </c>
      <c r="I34" s="28">
        <v>24010</v>
      </c>
      <c r="J34" s="29">
        <v>5719</v>
      </c>
      <c r="K34" s="29">
        <v>11805</v>
      </c>
      <c r="L34" s="29">
        <v>1000</v>
      </c>
      <c r="M34" s="29">
        <v>2578</v>
      </c>
      <c r="N34" s="30">
        <v>17403</v>
      </c>
      <c r="O34" s="30">
        <v>9488</v>
      </c>
      <c r="P34" s="30">
        <v>63965</v>
      </c>
      <c r="Q34" s="30">
        <v>19312</v>
      </c>
      <c r="R34" s="31">
        <v>69522</v>
      </c>
      <c r="S34" s="30">
        <v>7649</v>
      </c>
      <c r="T34" s="30">
        <v>476</v>
      </c>
      <c r="U34" s="30">
        <v>144</v>
      </c>
      <c r="V34" s="30">
        <v>60526</v>
      </c>
      <c r="W34" s="30">
        <v>12108</v>
      </c>
      <c r="X34" s="30">
        <v>5000</v>
      </c>
      <c r="Y34" s="30">
        <v>13872</v>
      </c>
    </row>
    <row r="35" spans="1:25" s="32" customFormat="1" ht="16.5" customHeight="1">
      <c r="A35" s="105"/>
      <c r="B35" s="38" t="s">
        <v>61</v>
      </c>
      <c r="C35" s="28">
        <v>192562</v>
      </c>
      <c r="D35" s="28">
        <v>189855</v>
      </c>
      <c r="E35" s="29">
        <v>3615</v>
      </c>
      <c r="F35" s="29">
        <v>1764</v>
      </c>
      <c r="G35" s="29">
        <v>14654</v>
      </c>
      <c r="H35" s="29">
        <v>7484</v>
      </c>
      <c r="I35" s="28">
        <v>11811</v>
      </c>
      <c r="J35" s="29">
        <v>3100</v>
      </c>
      <c r="K35" s="29">
        <v>7384</v>
      </c>
      <c r="L35" s="29">
        <v>619</v>
      </c>
      <c r="M35" s="29">
        <v>1179</v>
      </c>
      <c r="N35" s="30">
        <v>9648</v>
      </c>
      <c r="O35" s="30">
        <v>5101</v>
      </c>
      <c r="P35" s="30">
        <v>32735</v>
      </c>
      <c r="Q35" s="30">
        <v>11629</v>
      </c>
      <c r="R35" s="31">
        <v>39065</v>
      </c>
      <c r="S35" s="30">
        <v>4551</v>
      </c>
      <c r="T35" s="30">
        <v>277</v>
      </c>
      <c r="U35" s="30">
        <v>95</v>
      </c>
      <c r="V35" s="30">
        <v>28227</v>
      </c>
      <c r="W35" s="30">
        <v>5101</v>
      </c>
      <c r="X35" s="30">
        <v>1816</v>
      </c>
      <c r="Y35" s="30">
        <v>2707</v>
      </c>
    </row>
    <row r="36" spans="1:25" s="32" customFormat="1" ht="16.5" customHeight="1" thickBot="1">
      <c r="A36" s="106"/>
      <c r="B36" s="38" t="s">
        <v>62</v>
      </c>
      <c r="C36" s="28">
        <v>183017</v>
      </c>
      <c r="D36" s="28">
        <v>171852</v>
      </c>
      <c r="E36" s="29">
        <v>1569</v>
      </c>
      <c r="F36" s="29">
        <v>1099</v>
      </c>
      <c r="G36" s="29">
        <v>13530</v>
      </c>
      <c r="H36" s="29">
        <v>7287</v>
      </c>
      <c r="I36" s="28">
        <v>12199</v>
      </c>
      <c r="J36" s="29">
        <v>2619</v>
      </c>
      <c r="K36" s="29">
        <v>4421</v>
      </c>
      <c r="L36" s="29">
        <v>381</v>
      </c>
      <c r="M36" s="29">
        <v>1399</v>
      </c>
      <c r="N36" s="30">
        <v>7755</v>
      </c>
      <c r="O36" s="30">
        <v>4387</v>
      </c>
      <c r="P36" s="30">
        <v>31230</v>
      </c>
      <c r="Q36" s="30">
        <v>7683</v>
      </c>
      <c r="R36" s="31">
        <v>30457</v>
      </c>
      <c r="S36" s="30">
        <v>3098</v>
      </c>
      <c r="T36" s="30">
        <v>199</v>
      </c>
      <c r="U36" s="30">
        <v>49</v>
      </c>
      <c r="V36" s="30">
        <v>32299</v>
      </c>
      <c r="W36" s="30">
        <v>7007</v>
      </c>
      <c r="X36" s="30">
        <v>3184</v>
      </c>
      <c r="Y36" s="30">
        <v>11165</v>
      </c>
    </row>
    <row r="37" spans="1:25" s="33" customFormat="1" ht="15.75" customHeight="1">
      <c r="A37" s="110" t="s">
        <v>70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 t="s">
        <v>103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</row>
    <row r="38" spans="1:25" ht="15.75" customHeight="1">
      <c r="A38" s="107" t="s">
        <v>59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 t="s">
        <v>58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5.75" customHeight="1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ht="15.75" customHeight="1"/>
    <row r="41" ht="15.75" customHeight="1">
      <c r="A41" s="37"/>
    </row>
    <row r="42" ht="15.75" customHeight="1"/>
    <row r="43" ht="15.75" customHeight="1"/>
    <row r="44" ht="15.75" customHeight="1"/>
    <row r="45" ht="15.75" customHeight="1"/>
    <row r="46" ht="15.75" customHeight="1"/>
  </sheetData>
  <mergeCells count="68">
    <mergeCell ref="A31:A33"/>
    <mergeCell ref="A34:A36"/>
    <mergeCell ref="A38:L38"/>
    <mergeCell ref="M38:Y38"/>
    <mergeCell ref="A37:L37"/>
    <mergeCell ref="M37:Y37"/>
    <mergeCell ref="X7:X9"/>
    <mergeCell ref="Y7:Y9"/>
    <mergeCell ref="A7:A9"/>
    <mergeCell ref="B7:B9"/>
    <mergeCell ref="C7:C9"/>
    <mergeCell ref="D7:D9"/>
    <mergeCell ref="E8:E9"/>
    <mergeCell ref="F8:F9"/>
    <mergeCell ref="G8:G9"/>
    <mergeCell ref="P8:P9"/>
    <mergeCell ref="T5:U5"/>
    <mergeCell ref="V5:W5"/>
    <mergeCell ref="G6:H6"/>
    <mergeCell ref="I6:J6"/>
    <mergeCell ref="N6:O6"/>
    <mergeCell ref="P6:Q6"/>
    <mergeCell ref="R6:S6"/>
    <mergeCell ref="T6:U6"/>
    <mergeCell ref="V6:W6"/>
    <mergeCell ref="N4:X4"/>
    <mergeCell ref="X5:X6"/>
    <mergeCell ref="E6:F6"/>
    <mergeCell ref="Y4:Y6"/>
    <mergeCell ref="E5:F5"/>
    <mergeCell ref="G5:H5"/>
    <mergeCell ref="I5:M5"/>
    <mergeCell ref="N5:O5"/>
    <mergeCell ref="P5:Q5"/>
    <mergeCell ref="R5:S5"/>
    <mergeCell ref="A4:A6"/>
    <mergeCell ref="B4:B6"/>
    <mergeCell ref="C4:C6"/>
    <mergeCell ref="D4:M4"/>
    <mergeCell ref="D5:D6"/>
    <mergeCell ref="M2:Y2"/>
    <mergeCell ref="A2:L2"/>
    <mergeCell ref="N3:Q3"/>
    <mergeCell ref="U3:W3"/>
    <mergeCell ref="A3:B3"/>
    <mergeCell ref="Q8:Q9"/>
    <mergeCell ref="R8:R9"/>
    <mergeCell ref="H8:H9"/>
    <mergeCell ref="I8:I9"/>
    <mergeCell ref="J8:J9"/>
    <mergeCell ref="N8:N9"/>
    <mergeCell ref="W8:W9"/>
    <mergeCell ref="K7:L7"/>
    <mergeCell ref="K6:M6"/>
    <mergeCell ref="X3:Y3"/>
    <mergeCell ref="K3:L3"/>
    <mergeCell ref="S8:S9"/>
    <mergeCell ref="T8:T9"/>
    <mergeCell ref="U8:U9"/>
    <mergeCell ref="V8:V9"/>
    <mergeCell ref="O8:O9"/>
    <mergeCell ref="A10:A12"/>
    <mergeCell ref="A13:A15"/>
    <mergeCell ref="A16:A18"/>
    <mergeCell ref="A19:A21"/>
    <mergeCell ref="A25:A27"/>
    <mergeCell ref="A28:A30"/>
    <mergeCell ref="A22:A24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 topLeftCell="A4">
      <selection activeCell="V50" sqref="V50"/>
    </sheetView>
  </sheetViews>
  <sheetFormatPr defaultColWidth="9.00390625" defaultRowHeight="15.75"/>
  <cols>
    <col min="1" max="1" width="13.625" style="4" customWidth="1"/>
    <col min="2" max="2" width="3.125" style="2" customWidth="1"/>
    <col min="3" max="4" width="6.625" style="36" customWidth="1"/>
    <col min="5" max="12" width="5.625" style="36" customWidth="1"/>
    <col min="13" max="13" width="5.875" style="36" customWidth="1"/>
    <col min="14" max="24" width="5.75390625" style="2" customWidth="1"/>
    <col min="25" max="25" width="6.125" style="4" customWidth="1"/>
    <col min="26" max="16384" width="9.00390625" style="4" customWidth="1"/>
  </cols>
  <sheetData>
    <row r="1" spans="1:25" ht="1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Y1" s="3" t="s">
        <v>57</v>
      </c>
    </row>
    <row r="2" spans="1:25" ht="45" customHeight="1">
      <c r="A2" s="54" t="s">
        <v>101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 t="s">
        <v>54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15" customFormat="1" ht="15" customHeight="1" thickBot="1">
      <c r="A3" s="56" t="s">
        <v>34</v>
      </c>
      <c r="B3" s="56"/>
      <c r="C3" s="5"/>
      <c r="D3" s="6"/>
      <c r="E3" s="7"/>
      <c r="F3" s="7"/>
      <c r="G3" s="8"/>
      <c r="H3" s="9"/>
      <c r="I3" s="9"/>
      <c r="J3" s="10"/>
      <c r="K3" s="52"/>
      <c r="L3" s="52"/>
      <c r="M3" s="11"/>
      <c r="N3" s="55"/>
      <c r="O3" s="55"/>
      <c r="P3" s="55"/>
      <c r="Q3" s="55"/>
      <c r="R3" s="12"/>
      <c r="S3" s="13"/>
      <c r="T3" s="14"/>
      <c r="U3" s="55"/>
      <c r="V3" s="55"/>
      <c r="W3" s="55"/>
      <c r="X3" s="51" t="s">
        <v>11</v>
      </c>
      <c r="Y3" s="51"/>
    </row>
    <row r="4" spans="1:25" s="16" customFormat="1" ht="13.5" customHeight="1">
      <c r="A4" s="57" t="s">
        <v>35</v>
      </c>
      <c r="B4" s="59" t="s">
        <v>1</v>
      </c>
      <c r="C4" s="61" t="s">
        <v>2</v>
      </c>
      <c r="D4" s="63" t="s">
        <v>3</v>
      </c>
      <c r="E4" s="64"/>
      <c r="F4" s="64"/>
      <c r="G4" s="64"/>
      <c r="H4" s="64"/>
      <c r="I4" s="64"/>
      <c r="J4" s="64"/>
      <c r="K4" s="64"/>
      <c r="L4" s="64"/>
      <c r="M4" s="64"/>
      <c r="N4" s="66" t="s">
        <v>97</v>
      </c>
      <c r="O4" s="67"/>
      <c r="P4" s="67"/>
      <c r="Q4" s="67"/>
      <c r="R4" s="67"/>
      <c r="S4" s="67"/>
      <c r="T4" s="67"/>
      <c r="U4" s="67"/>
      <c r="V4" s="67"/>
      <c r="W4" s="67"/>
      <c r="X4" s="68"/>
      <c r="Y4" s="73" t="s">
        <v>4</v>
      </c>
    </row>
    <row r="5" spans="1:25" s="16" customFormat="1" ht="18.75" customHeight="1">
      <c r="A5" s="58"/>
      <c r="B5" s="60"/>
      <c r="C5" s="62"/>
      <c r="D5" s="65" t="s">
        <v>5</v>
      </c>
      <c r="E5" s="75" t="s">
        <v>13</v>
      </c>
      <c r="F5" s="76"/>
      <c r="G5" s="77" t="s">
        <v>36</v>
      </c>
      <c r="H5" s="78"/>
      <c r="I5" s="79" t="s">
        <v>37</v>
      </c>
      <c r="J5" s="80"/>
      <c r="K5" s="80"/>
      <c r="L5" s="80"/>
      <c r="M5" s="81"/>
      <c r="N5" s="82" t="s">
        <v>14</v>
      </c>
      <c r="O5" s="83"/>
      <c r="P5" s="84" t="s">
        <v>15</v>
      </c>
      <c r="Q5" s="83"/>
      <c r="R5" s="84" t="s">
        <v>38</v>
      </c>
      <c r="S5" s="83"/>
      <c r="T5" s="84" t="s">
        <v>16</v>
      </c>
      <c r="U5" s="83"/>
      <c r="V5" s="84" t="s">
        <v>17</v>
      </c>
      <c r="W5" s="85"/>
      <c r="X5" s="69" t="s">
        <v>6</v>
      </c>
      <c r="Y5" s="74"/>
    </row>
    <row r="6" spans="1:25" s="16" customFormat="1" ht="21" customHeight="1">
      <c r="A6" s="58"/>
      <c r="B6" s="60"/>
      <c r="C6" s="62"/>
      <c r="D6" s="62"/>
      <c r="E6" s="71" t="s">
        <v>39</v>
      </c>
      <c r="F6" s="72"/>
      <c r="G6" s="86" t="s">
        <v>40</v>
      </c>
      <c r="H6" s="87"/>
      <c r="I6" s="48" t="s">
        <v>41</v>
      </c>
      <c r="J6" s="88"/>
      <c r="K6" s="48" t="s">
        <v>42</v>
      </c>
      <c r="L6" s="49"/>
      <c r="M6" s="50"/>
      <c r="N6" s="89" t="s">
        <v>43</v>
      </c>
      <c r="O6" s="90"/>
      <c r="P6" s="91" t="s">
        <v>44</v>
      </c>
      <c r="Q6" s="90"/>
      <c r="R6" s="91" t="s">
        <v>45</v>
      </c>
      <c r="S6" s="90"/>
      <c r="T6" s="91" t="s">
        <v>46</v>
      </c>
      <c r="U6" s="90"/>
      <c r="V6" s="91" t="s">
        <v>31</v>
      </c>
      <c r="W6" s="90"/>
      <c r="X6" s="70"/>
      <c r="Y6" s="74"/>
    </row>
    <row r="7" spans="1:25" s="22" customFormat="1" ht="33.75" customHeight="1">
      <c r="A7" s="97" t="s">
        <v>47</v>
      </c>
      <c r="B7" s="99" t="s">
        <v>7</v>
      </c>
      <c r="C7" s="101" t="s">
        <v>48</v>
      </c>
      <c r="D7" s="103" t="s">
        <v>0</v>
      </c>
      <c r="E7" s="18" t="s">
        <v>8</v>
      </c>
      <c r="F7" s="18" t="s">
        <v>9</v>
      </c>
      <c r="G7" s="18" t="s">
        <v>8</v>
      </c>
      <c r="H7" s="18" t="s">
        <v>9</v>
      </c>
      <c r="I7" s="19" t="s">
        <v>8</v>
      </c>
      <c r="J7" s="19" t="s">
        <v>9</v>
      </c>
      <c r="K7" s="46" t="s">
        <v>100</v>
      </c>
      <c r="L7" s="47"/>
      <c r="M7" s="20" t="s">
        <v>102</v>
      </c>
      <c r="N7" s="21" t="s">
        <v>8</v>
      </c>
      <c r="O7" s="18" t="s">
        <v>9</v>
      </c>
      <c r="P7" s="21" t="s">
        <v>8</v>
      </c>
      <c r="Q7" s="18" t="s">
        <v>9</v>
      </c>
      <c r="R7" s="21" t="s">
        <v>8</v>
      </c>
      <c r="S7" s="18" t="s">
        <v>9</v>
      </c>
      <c r="T7" s="21" t="s">
        <v>8</v>
      </c>
      <c r="U7" s="18" t="s">
        <v>9</v>
      </c>
      <c r="V7" s="21" t="s">
        <v>8</v>
      </c>
      <c r="W7" s="18" t="s">
        <v>9</v>
      </c>
      <c r="X7" s="92" t="s">
        <v>49</v>
      </c>
      <c r="Y7" s="95" t="s">
        <v>10</v>
      </c>
    </row>
    <row r="8" spans="1:25" s="22" customFormat="1" ht="13.5" customHeight="1">
      <c r="A8" s="97"/>
      <c r="B8" s="99"/>
      <c r="C8" s="101"/>
      <c r="D8" s="103"/>
      <c r="E8" s="44" t="s">
        <v>51</v>
      </c>
      <c r="F8" s="44" t="s">
        <v>52</v>
      </c>
      <c r="G8" s="44" t="s">
        <v>51</v>
      </c>
      <c r="H8" s="44" t="s">
        <v>52</v>
      </c>
      <c r="I8" s="44" t="s">
        <v>51</v>
      </c>
      <c r="J8" s="44" t="s">
        <v>52</v>
      </c>
      <c r="K8" s="18" t="s">
        <v>8</v>
      </c>
      <c r="L8" s="17" t="s">
        <v>9</v>
      </c>
      <c r="M8" s="23" t="s">
        <v>50</v>
      </c>
      <c r="N8" s="44" t="s">
        <v>51</v>
      </c>
      <c r="O8" s="44" t="s">
        <v>52</v>
      </c>
      <c r="P8" s="44" t="s">
        <v>51</v>
      </c>
      <c r="Q8" s="44" t="s">
        <v>52</v>
      </c>
      <c r="R8" s="44" t="s">
        <v>51</v>
      </c>
      <c r="S8" s="44" t="s">
        <v>53</v>
      </c>
      <c r="T8" s="44" t="s">
        <v>51</v>
      </c>
      <c r="U8" s="44" t="s">
        <v>52</v>
      </c>
      <c r="V8" s="44" t="s">
        <v>51</v>
      </c>
      <c r="W8" s="44" t="s">
        <v>52</v>
      </c>
      <c r="X8" s="93"/>
      <c r="Y8" s="95"/>
    </row>
    <row r="9" spans="1:25" s="22" customFormat="1" ht="21.75" customHeight="1" thickBot="1">
      <c r="A9" s="98"/>
      <c r="B9" s="100"/>
      <c r="C9" s="102"/>
      <c r="D9" s="102"/>
      <c r="E9" s="45"/>
      <c r="F9" s="45"/>
      <c r="G9" s="45"/>
      <c r="H9" s="45"/>
      <c r="I9" s="45"/>
      <c r="J9" s="45"/>
      <c r="K9" s="24" t="s">
        <v>51</v>
      </c>
      <c r="L9" s="25" t="s">
        <v>52</v>
      </c>
      <c r="M9" s="26" t="s">
        <v>52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94"/>
      <c r="Y9" s="96"/>
    </row>
    <row r="10" spans="1:25" s="32" customFormat="1" ht="12" customHeight="1">
      <c r="A10" s="113" t="s">
        <v>106</v>
      </c>
      <c r="B10" s="38" t="s">
        <v>60</v>
      </c>
      <c r="C10" s="30">
        <f>SUM(C11:C12)</f>
        <v>377408</v>
      </c>
      <c r="D10" s="30">
        <f>SUM(D11:D12)</f>
        <v>364261</v>
      </c>
      <c r="E10" s="30">
        <f>SUM(E11:E12)</f>
        <v>5819</v>
      </c>
      <c r="F10" s="30">
        <f aca="true" t="shared" si="0" ref="F10:Y10">SUM(F11:F12)</f>
        <v>3338</v>
      </c>
      <c r="G10" s="30">
        <f t="shared" si="0"/>
        <v>31130</v>
      </c>
      <c r="H10" s="30">
        <f t="shared" si="0"/>
        <v>15183</v>
      </c>
      <c r="I10" s="30">
        <f t="shared" si="0"/>
        <v>23825</v>
      </c>
      <c r="J10" s="30">
        <f t="shared" si="0"/>
        <v>5497</v>
      </c>
      <c r="K10" s="30">
        <f t="shared" si="0"/>
        <v>11586</v>
      </c>
      <c r="L10" s="30">
        <f t="shared" si="0"/>
        <v>911</v>
      </c>
      <c r="M10" s="30">
        <f t="shared" si="0"/>
        <v>2963</v>
      </c>
      <c r="N10" s="30">
        <f t="shared" si="0"/>
        <v>17788</v>
      </c>
      <c r="O10" s="30">
        <f t="shared" si="0"/>
        <v>9838</v>
      </c>
      <c r="P10" s="30">
        <f t="shared" si="0"/>
        <v>63943</v>
      </c>
      <c r="Q10" s="30">
        <f t="shared" si="0"/>
        <v>19103</v>
      </c>
      <c r="R10" s="30">
        <f t="shared" si="0"/>
        <v>69220</v>
      </c>
      <c r="S10" s="30">
        <f t="shared" si="0"/>
        <v>7398</v>
      </c>
      <c r="T10" s="30">
        <f t="shared" si="0"/>
        <v>465</v>
      </c>
      <c r="U10" s="30">
        <f t="shared" si="0"/>
        <v>136</v>
      </c>
      <c r="V10" s="30">
        <f t="shared" si="0"/>
        <v>59472</v>
      </c>
      <c r="W10" s="30">
        <f t="shared" si="0"/>
        <v>11801</v>
      </c>
      <c r="X10" s="30">
        <f t="shared" si="0"/>
        <v>4845</v>
      </c>
      <c r="Y10" s="30">
        <f t="shared" si="0"/>
        <v>13147</v>
      </c>
    </row>
    <row r="11" spans="1:25" s="32" customFormat="1" ht="12" customHeight="1">
      <c r="A11" s="114"/>
      <c r="B11" s="38" t="s">
        <v>61</v>
      </c>
      <c r="C11" s="30">
        <v>193258</v>
      </c>
      <c r="D11" s="30">
        <v>190768</v>
      </c>
      <c r="E11" s="30">
        <v>4012</v>
      </c>
      <c r="F11" s="30">
        <v>2042</v>
      </c>
      <c r="G11" s="30">
        <v>16031</v>
      </c>
      <c r="H11" s="30">
        <v>7814</v>
      </c>
      <c r="I11" s="30">
        <v>11801</v>
      </c>
      <c r="J11" s="30">
        <v>3026</v>
      </c>
      <c r="K11" s="30">
        <v>7208</v>
      </c>
      <c r="L11" s="30">
        <v>572</v>
      </c>
      <c r="M11" s="30">
        <v>1215</v>
      </c>
      <c r="N11" s="30">
        <v>9794</v>
      </c>
      <c r="O11" s="30">
        <v>5359</v>
      </c>
      <c r="P11" s="30">
        <v>32683</v>
      </c>
      <c r="Q11" s="30">
        <v>11634</v>
      </c>
      <c r="R11" s="30">
        <v>38680</v>
      </c>
      <c r="S11" s="30">
        <v>4388</v>
      </c>
      <c r="T11" s="30">
        <v>270</v>
      </c>
      <c r="U11" s="30">
        <v>91</v>
      </c>
      <c r="V11" s="30">
        <v>27515</v>
      </c>
      <c r="W11" s="30">
        <v>4911</v>
      </c>
      <c r="X11" s="30">
        <v>1722</v>
      </c>
      <c r="Y11" s="30">
        <v>2490</v>
      </c>
    </row>
    <row r="12" spans="1:25" s="32" customFormat="1" ht="12" customHeight="1">
      <c r="A12" s="114"/>
      <c r="B12" s="38" t="s">
        <v>62</v>
      </c>
      <c r="C12" s="30">
        <v>184150</v>
      </c>
      <c r="D12" s="30">
        <v>173493</v>
      </c>
      <c r="E12" s="30">
        <v>1807</v>
      </c>
      <c r="F12" s="30">
        <v>1296</v>
      </c>
      <c r="G12" s="30">
        <v>15099</v>
      </c>
      <c r="H12" s="30">
        <v>7369</v>
      </c>
      <c r="I12" s="30">
        <v>12024</v>
      </c>
      <c r="J12" s="30">
        <v>2471</v>
      </c>
      <c r="K12" s="30">
        <v>4378</v>
      </c>
      <c r="L12" s="30">
        <v>339</v>
      </c>
      <c r="M12" s="30">
        <v>1748</v>
      </c>
      <c r="N12" s="30">
        <v>7994</v>
      </c>
      <c r="O12" s="30">
        <v>4479</v>
      </c>
      <c r="P12" s="30">
        <v>31260</v>
      </c>
      <c r="Q12" s="30">
        <v>7469</v>
      </c>
      <c r="R12" s="30">
        <v>30540</v>
      </c>
      <c r="S12" s="30">
        <v>3010</v>
      </c>
      <c r="T12" s="30">
        <v>195</v>
      </c>
      <c r="U12" s="30">
        <v>45</v>
      </c>
      <c r="V12" s="30">
        <v>31957</v>
      </c>
      <c r="W12" s="30">
        <v>6890</v>
      </c>
      <c r="X12" s="30">
        <v>3123</v>
      </c>
      <c r="Y12" s="30">
        <v>10657</v>
      </c>
    </row>
    <row r="13" spans="1:25" s="32" customFormat="1" ht="12" customHeight="1">
      <c r="A13" s="40" t="s">
        <v>71</v>
      </c>
      <c r="B13" s="38" t="s">
        <v>60</v>
      </c>
      <c r="C13" s="30">
        <f>SUM(C14:C15)</f>
        <v>76235</v>
      </c>
      <c r="D13" s="30">
        <f aca="true" t="shared" si="1" ref="D13:Y13">SUM(D14:D15)</f>
        <v>74579</v>
      </c>
      <c r="E13" s="30">
        <f t="shared" si="1"/>
        <v>1970</v>
      </c>
      <c r="F13" s="30">
        <f t="shared" si="1"/>
        <v>1045</v>
      </c>
      <c r="G13" s="30">
        <f t="shared" si="1"/>
        <v>9097</v>
      </c>
      <c r="H13" s="30">
        <f t="shared" si="1"/>
        <v>3869</v>
      </c>
      <c r="I13" s="30">
        <f t="shared" si="1"/>
        <v>6029</v>
      </c>
      <c r="J13" s="30">
        <f t="shared" si="1"/>
        <v>1141</v>
      </c>
      <c r="K13" s="30">
        <f t="shared" si="1"/>
        <v>2976</v>
      </c>
      <c r="L13" s="30">
        <f t="shared" si="1"/>
        <v>212</v>
      </c>
      <c r="M13" s="30">
        <f t="shared" si="1"/>
        <v>600</v>
      </c>
      <c r="N13" s="30">
        <f t="shared" si="1"/>
        <v>4057</v>
      </c>
      <c r="O13" s="30">
        <f t="shared" si="1"/>
        <v>2224</v>
      </c>
      <c r="P13" s="30">
        <f t="shared" si="1"/>
        <v>13520</v>
      </c>
      <c r="Q13" s="30">
        <f t="shared" si="1"/>
        <v>3565</v>
      </c>
      <c r="R13" s="30">
        <f t="shared" si="1"/>
        <v>11239</v>
      </c>
      <c r="S13" s="30">
        <f t="shared" si="1"/>
        <v>1257</v>
      </c>
      <c r="T13" s="30">
        <f t="shared" si="1"/>
        <v>115</v>
      </c>
      <c r="U13" s="30">
        <f t="shared" si="1"/>
        <v>28</v>
      </c>
      <c r="V13" s="30">
        <f t="shared" si="1"/>
        <v>9852</v>
      </c>
      <c r="W13" s="30">
        <f t="shared" si="1"/>
        <v>1428</v>
      </c>
      <c r="X13" s="30">
        <f t="shared" si="1"/>
        <v>355</v>
      </c>
      <c r="Y13" s="30">
        <f t="shared" si="1"/>
        <v>1656</v>
      </c>
    </row>
    <row r="14" spans="1:25" s="32" customFormat="1" ht="12" customHeight="1">
      <c r="A14" s="41" t="s">
        <v>72</v>
      </c>
      <c r="B14" s="38" t="s">
        <v>61</v>
      </c>
      <c r="C14" s="30">
        <v>37373</v>
      </c>
      <c r="D14" s="30">
        <v>37105</v>
      </c>
      <c r="E14" s="30">
        <v>1304</v>
      </c>
      <c r="F14" s="30">
        <v>644</v>
      </c>
      <c r="G14" s="30">
        <v>4718</v>
      </c>
      <c r="H14" s="30">
        <v>2037</v>
      </c>
      <c r="I14" s="30">
        <v>2901</v>
      </c>
      <c r="J14" s="30">
        <v>596</v>
      </c>
      <c r="K14" s="30">
        <v>1855</v>
      </c>
      <c r="L14" s="30">
        <v>130</v>
      </c>
      <c r="M14" s="30">
        <v>266</v>
      </c>
      <c r="N14" s="30">
        <v>2099</v>
      </c>
      <c r="O14" s="30">
        <v>1210</v>
      </c>
      <c r="P14" s="30">
        <v>6475</v>
      </c>
      <c r="Q14" s="30">
        <v>2093</v>
      </c>
      <c r="R14" s="30">
        <v>5429</v>
      </c>
      <c r="S14" s="30">
        <v>669</v>
      </c>
      <c r="T14" s="30">
        <v>61</v>
      </c>
      <c r="U14" s="30">
        <v>21</v>
      </c>
      <c r="V14" s="30">
        <v>3948</v>
      </c>
      <c r="W14" s="30">
        <v>534</v>
      </c>
      <c r="X14" s="30">
        <v>115</v>
      </c>
      <c r="Y14" s="30">
        <v>268</v>
      </c>
    </row>
    <row r="15" spans="1:25" s="32" customFormat="1" ht="12" customHeight="1">
      <c r="A15" s="39"/>
      <c r="B15" s="38" t="s">
        <v>62</v>
      </c>
      <c r="C15" s="30">
        <v>38862</v>
      </c>
      <c r="D15" s="30">
        <v>37474</v>
      </c>
      <c r="E15" s="30">
        <v>666</v>
      </c>
      <c r="F15" s="30">
        <v>401</v>
      </c>
      <c r="G15" s="30">
        <v>4379</v>
      </c>
      <c r="H15" s="30">
        <v>1832</v>
      </c>
      <c r="I15" s="30">
        <v>3128</v>
      </c>
      <c r="J15" s="30">
        <v>545</v>
      </c>
      <c r="K15" s="30">
        <v>1121</v>
      </c>
      <c r="L15" s="30">
        <v>82</v>
      </c>
      <c r="M15" s="30">
        <v>334</v>
      </c>
      <c r="N15" s="30">
        <v>1958</v>
      </c>
      <c r="O15" s="30">
        <v>1014</v>
      </c>
      <c r="P15" s="30">
        <v>7045</v>
      </c>
      <c r="Q15" s="30">
        <v>1472</v>
      </c>
      <c r="R15" s="30">
        <v>5810</v>
      </c>
      <c r="S15" s="30">
        <v>588</v>
      </c>
      <c r="T15" s="30">
        <v>54</v>
      </c>
      <c r="U15" s="30">
        <v>7</v>
      </c>
      <c r="V15" s="30">
        <v>5904</v>
      </c>
      <c r="W15" s="30">
        <v>894</v>
      </c>
      <c r="X15" s="30">
        <v>240</v>
      </c>
      <c r="Y15" s="30">
        <v>1388</v>
      </c>
    </row>
    <row r="16" spans="1:25" s="32" customFormat="1" ht="12" customHeight="1">
      <c r="A16" s="40" t="s">
        <v>73</v>
      </c>
      <c r="B16" s="38" t="s">
        <v>60</v>
      </c>
      <c r="C16" s="30">
        <f>SUM(C17:C18)</f>
        <v>57467</v>
      </c>
      <c r="D16" s="30">
        <f aca="true" t="shared" si="2" ref="D16:Y16">SUM(D17:D18)</f>
        <v>56530</v>
      </c>
      <c r="E16" s="30">
        <f t="shared" si="2"/>
        <v>1287</v>
      </c>
      <c r="F16" s="30">
        <f t="shared" si="2"/>
        <v>708</v>
      </c>
      <c r="G16" s="30">
        <f t="shared" si="2"/>
        <v>6751</v>
      </c>
      <c r="H16" s="30">
        <f t="shared" si="2"/>
        <v>2626</v>
      </c>
      <c r="I16" s="30">
        <f t="shared" si="2"/>
        <v>4470</v>
      </c>
      <c r="J16" s="30">
        <f t="shared" si="2"/>
        <v>835</v>
      </c>
      <c r="K16" s="30">
        <f t="shared" si="2"/>
        <v>2325</v>
      </c>
      <c r="L16" s="30">
        <f t="shared" si="2"/>
        <v>148</v>
      </c>
      <c r="M16" s="30">
        <f t="shared" si="2"/>
        <v>465</v>
      </c>
      <c r="N16" s="30">
        <f t="shared" si="2"/>
        <v>3639</v>
      </c>
      <c r="O16" s="30">
        <f t="shared" si="2"/>
        <v>1926</v>
      </c>
      <c r="P16" s="30">
        <f t="shared" si="2"/>
        <v>11089</v>
      </c>
      <c r="Q16" s="30">
        <f t="shared" si="2"/>
        <v>2677</v>
      </c>
      <c r="R16" s="30">
        <f t="shared" si="2"/>
        <v>8348</v>
      </c>
      <c r="S16" s="30">
        <f t="shared" si="2"/>
        <v>883</v>
      </c>
      <c r="T16" s="30">
        <f t="shared" si="2"/>
        <v>128</v>
      </c>
      <c r="U16" s="30">
        <f t="shared" si="2"/>
        <v>26</v>
      </c>
      <c r="V16" s="30">
        <f t="shared" si="2"/>
        <v>6953</v>
      </c>
      <c r="W16" s="30">
        <f t="shared" si="2"/>
        <v>893</v>
      </c>
      <c r="X16" s="30">
        <f t="shared" si="2"/>
        <v>353</v>
      </c>
      <c r="Y16" s="30">
        <f t="shared" si="2"/>
        <v>937</v>
      </c>
    </row>
    <row r="17" spans="1:25" s="32" customFormat="1" ht="12" customHeight="1">
      <c r="A17" s="41" t="s">
        <v>74</v>
      </c>
      <c r="B17" s="38" t="s">
        <v>61</v>
      </c>
      <c r="C17" s="30">
        <v>27180</v>
      </c>
      <c r="D17" s="30">
        <v>27047</v>
      </c>
      <c r="E17" s="30">
        <v>860</v>
      </c>
      <c r="F17" s="30">
        <v>431</v>
      </c>
      <c r="G17" s="30">
        <v>3444</v>
      </c>
      <c r="H17" s="30">
        <v>1310</v>
      </c>
      <c r="I17" s="30">
        <v>2139</v>
      </c>
      <c r="J17" s="30">
        <v>467</v>
      </c>
      <c r="K17" s="30">
        <v>1335</v>
      </c>
      <c r="L17" s="30">
        <v>88</v>
      </c>
      <c r="M17" s="30">
        <v>165</v>
      </c>
      <c r="N17" s="30">
        <v>1834</v>
      </c>
      <c r="O17" s="30">
        <v>1017</v>
      </c>
      <c r="P17" s="30">
        <v>4953</v>
      </c>
      <c r="Q17" s="30">
        <v>1620</v>
      </c>
      <c r="R17" s="30">
        <v>3797</v>
      </c>
      <c r="S17" s="30">
        <v>455</v>
      </c>
      <c r="T17" s="30">
        <v>70</v>
      </c>
      <c r="U17" s="30">
        <v>17</v>
      </c>
      <c r="V17" s="30">
        <v>2693</v>
      </c>
      <c r="W17" s="30">
        <v>264</v>
      </c>
      <c r="X17" s="30">
        <v>88</v>
      </c>
      <c r="Y17" s="30">
        <v>133</v>
      </c>
    </row>
    <row r="18" spans="1:25" s="32" customFormat="1" ht="12" customHeight="1">
      <c r="A18" s="39"/>
      <c r="B18" s="38" t="s">
        <v>62</v>
      </c>
      <c r="C18" s="30">
        <v>30287</v>
      </c>
      <c r="D18" s="30">
        <v>29483</v>
      </c>
      <c r="E18" s="30">
        <v>427</v>
      </c>
      <c r="F18" s="30">
        <v>277</v>
      </c>
      <c r="G18" s="30">
        <v>3307</v>
      </c>
      <c r="H18" s="30">
        <v>1316</v>
      </c>
      <c r="I18" s="30">
        <v>2331</v>
      </c>
      <c r="J18" s="30">
        <v>368</v>
      </c>
      <c r="K18" s="30">
        <v>990</v>
      </c>
      <c r="L18" s="30">
        <v>60</v>
      </c>
      <c r="M18" s="30">
        <v>300</v>
      </c>
      <c r="N18" s="30">
        <v>1805</v>
      </c>
      <c r="O18" s="30">
        <v>909</v>
      </c>
      <c r="P18" s="30">
        <v>6136</v>
      </c>
      <c r="Q18" s="30">
        <v>1057</v>
      </c>
      <c r="R18" s="30">
        <v>4551</v>
      </c>
      <c r="S18" s="30">
        <v>428</v>
      </c>
      <c r="T18" s="30">
        <v>58</v>
      </c>
      <c r="U18" s="30">
        <v>9</v>
      </c>
      <c r="V18" s="30">
        <v>4260</v>
      </c>
      <c r="W18" s="30">
        <v>629</v>
      </c>
      <c r="X18" s="30">
        <v>265</v>
      </c>
      <c r="Y18" s="30">
        <v>804</v>
      </c>
    </row>
    <row r="19" spans="1:25" s="32" customFormat="1" ht="12" customHeight="1">
      <c r="A19" s="40" t="s">
        <v>75</v>
      </c>
      <c r="B19" s="38" t="s">
        <v>60</v>
      </c>
      <c r="C19" s="30">
        <f>SUM(C20:C21)</f>
        <v>36195</v>
      </c>
      <c r="D19" s="30">
        <f aca="true" t="shared" si="3" ref="D19:Y19">SUM(D20:D21)</f>
        <v>34669</v>
      </c>
      <c r="E19" s="30">
        <f t="shared" si="3"/>
        <v>368</v>
      </c>
      <c r="F19" s="30">
        <f t="shared" si="3"/>
        <v>223</v>
      </c>
      <c r="G19" s="30">
        <f t="shared" si="3"/>
        <v>2310</v>
      </c>
      <c r="H19" s="30">
        <f t="shared" si="3"/>
        <v>1337</v>
      </c>
      <c r="I19" s="30">
        <f t="shared" si="3"/>
        <v>2007</v>
      </c>
      <c r="J19" s="30">
        <f t="shared" si="3"/>
        <v>551</v>
      </c>
      <c r="K19" s="30">
        <f t="shared" si="3"/>
        <v>873</v>
      </c>
      <c r="L19" s="30">
        <f t="shared" si="3"/>
        <v>77</v>
      </c>
      <c r="M19" s="30">
        <f t="shared" si="3"/>
        <v>219</v>
      </c>
      <c r="N19" s="30">
        <f t="shared" si="3"/>
        <v>1421</v>
      </c>
      <c r="O19" s="30">
        <f t="shared" si="3"/>
        <v>771</v>
      </c>
      <c r="P19" s="30">
        <f t="shared" si="3"/>
        <v>6157</v>
      </c>
      <c r="Q19" s="30">
        <f t="shared" si="3"/>
        <v>1884</v>
      </c>
      <c r="R19" s="30">
        <f t="shared" si="3"/>
        <v>6675</v>
      </c>
      <c r="S19" s="30">
        <f t="shared" si="3"/>
        <v>878</v>
      </c>
      <c r="T19" s="30">
        <f t="shared" si="3"/>
        <v>17</v>
      </c>
      <c r="U19" s="30">
        <f t="shared" si="3"/>
        <v>2</v>
      </c>
      <c r="V19" s="30">
        <f t="shared" si="3"/>
        <v>6710</v>
      </c>
      <c r="W19" s="30">
        <f t="shared" si="3"/>
        <v>1347</v>
      </c>
      <c r="X19" s="30">
        <f t="shared" si="3"/>
        <v>842</v>
      </c>
      <c r="Y19" s="30">
        <f t="shared" si="3"/>
        <v>1526</v>
      </c>
    </row>
    <row r="20" spans="1:25" s="32" customFormat="1" ht="12" customHeight="1">
      <c r="A20" s="41" t="s">
        <v>76</v>
      </c>
      <c r="B20" s="38" t="s">
        <v>61</v>
      </c>
      <c r="C20" s="30">
        <v>18864</v>
      </c>
      <c r="D20" s="30">
        <v>18518</v>
      </c>
      <c r="E20" s="30">
        <v>257</v>
      </c>
      <c r="F20" s="30">
        <v>125</v>
      </c>
      <c r="G20" s="30">
        <v>1177</v>
      </c>
      <c r="H20" s="30">
        <v>698</v>
      </c>
      <c r="I20" s="30">
        <v>1008</v>
      </c>
      <c r="J20" s="30">
        <v>310</v>
      </c>
      <c r="K20" s="30">
        <v>520</v>
      </c>
      <c r="L20" s="30">
        <v>50</v>
      </c>
      <c r="M20" s="30">
        <v>77</v>
      </c>
      <c r="N20" s="30">
        <v>836</v>
      </c>
      <c r="O20" s="30">
        <v>424</v>
      </c>
      <c r="P20" s="30">
        <v>3399</v>
      </c>
      <c r="Q20" s="30">
        <v>1200</v>
      </c>
      <c r="R20" s="30">
        <v>3893</v>
      </c>
      <c r="S20" s="30">
        <v>536</v>
      </c>
      <c r="T20" s="30">
        <v>10</v>
      </c>
      <c r="U20" s="30">
        <v>1</v>
      </c>
      <c r="V20" s="30">
        <v>3155</v>
      </c>
      <c r="W20" s="30">
        <v>564</v>
      </c>
      <c r="X20" s="30">
        <v>278</v>
      </c>
      <c r="Y20" s="30">
        <v>346</v>
      </c>
    </row>
    <row r="21" spans="1:25" s="32" customFormat="1" ht="12" customHeight="1">
      <c r="A21" s="39"/>
      <c r="B21" s="38" t="s">
        <v>62</v>
      </c>
      <c r="C21" s="30">
        <v>17331</v>
      </c>
      <c r="D21" s="30">
        <v>16151</v>
      </c>
      <c r="E21" s="30">
        <v>111</v>
      </c>
      <c r="F21" s="30">
        <v>98</v>
      </c>
      <c r="G21" s="30">
        <v>1133</v>
      </c>
      <c r="H21" s="30">
        <v>639</v>
      </c>
      <c r="I21" s="30">
        <v>999</v>
      </c>
      <c r="J21" s="30">
        <v>241</v>
      </c>
      <c r="K21" s="30">
        <v>353</v>
      </c>
      <c r="L21" s="30">
        <v>27</v>
      </c>
      <c r="M21" s="30">
        <v>142</v>
      </c>
      <c r="N21" s="30">
        <v>585</v>
      </c>
      <c r="O21" s="30">
        <v>347</v>
      </c>
      <c r="P21" s="30">
        <v>2758</v>
      </c>
      <c r="Q21" s="30">
        <v>684</v>
      </c>
      <c r="R21" s="30">
        <v>2782</v>
      </c>
      <c r="S21" s="30">
        <v>342</v>
      </c>
      <c r="T21" s="30">
        <v>7</v>
      </c>
      <c r="U21" s="30">
        <v>1</v>
      </c>
      <c r="V21" s="30">
        <v>3555</v>
      </c>
      <c r="W21" s="30">
        <v>783</v>
      </c>
      <c r="X21" s="30">
        <v>564</v>
      </c>
      <c r="Y21" s="30">
        <v>1180</v>
      </c>
    </row>
    <row r="22" spans="1:25" s="32" customFormat="1" ht="12" customHeight="1">
      <c r="A22" s="40" t="s">
        <v>77</v>
      </c>
      <c r="B22" s="38" t="s">
        <v>60</v>
      </c>
      <c r="C22" s="30">
        <f>SUM(C23:C24)</f>
        <v>26406</v>
      </c>
      <c r="D22" s="30">
        <f aca="true" t="shared" si="4" ref="D22:Y22">SUM(D23:D24)</f>
        <v>25314</v>
      </c>
      <c r="E22" s="30">
        <f t="shared" si="4"/>
        <v>262</v>
      </c>
      <c r="F22" s="30">
        <f t="shared" si="4"/>
        <v>155</v>
      </c>
      <c r="G22" s="30">
        <f t="shared" si="4"/>
        <v>1541</v>
      </c>
      <c r="H22" s="30">
        <f t="shared" si="4"/>
        <v>851</v>
      </c>
      <c r="I22" s="30">
        <f t="shared" si="4"/>
        <v>1228</v>
      </c>
      <c r="J22" s="30">
        <f t="shared" si="4"/>
        <v>371</v>
      </c>
      <c r="K22" s="30">
        <f t="shared" si="4"/>
        <v>880</v>
      </c>
      <c r="L22" s="30">
        <f t="shared" si="4"/>
        <v>61</v>
      </c>
      <c r="M22" s="30">
        <f t="shared" si="4"/>
        <v>338</v>
      </c>
      <c r="N22" s="30">
        <f t="shared" si="4"/>
        <v>1351</v>
      </c>
      <c r="O22" s="30">
        <f t="shared" si="4"/>
        <v>582</v>
      </c>
      <c r="P22" s="30">
        <f t="shared" si="4"/>
        <v>3409</v>
      </c>
      <c r="Q22" s="30">
        <f t="shared" si="4"/>
        <v>1250</v>
      </c>
      <c r="R22" s="30">
        <f t="shared" si="4"/>
        <v>6668</v>
      </c>
      <c r="S22" s="30">
        <f t="shared" si="4"/>
        <v>700</v>
      </c>
      <c r="T22" s="30">
        <f t="shared" si="4"/>
        <v>9</v>
      </c>
      <c r="U22" s="30">
        <f t="shared" si="4"/>
        <v>1</v>
      </c>
      <c r="V22" s="30">
        <f t="shared" si="4"/>
        <v>3809</v>
      </c>
      <c r="W22" s="30">
        <f t="shared" si="4"/>
        <v>1163</v>
      </c>
      <c r="X22" s="30">
        <f t="shared" si="4"/>
        <v>685</v>
      </c>
      <c r="Y22" s="30">
        <f t="shared" si="4"/>
        <v>1092</v>
      </c>
    </row>
    <row r="23" spans="1:25" s="32" customFormat="1" ht="12" customHeight="1">
      <c r="A23" s="41" t="s">
        <v>78</v>
      </c>
      <c r="B23" s="38" t="s">
        <v>61</v>
      </c>
      <c r="C23" s="30">
        <v>13694</v>
      </c>
      <c r="D23" s="30">
        <v>13495</v>
      </c>
      <c r="E23" s="30">
        <v>192</v>
      </c>
      <c r="F23" s="30">
        <v>100</v>
      </c>
      <c r="G23" s="30">
        <v>820</v>
      </c>
      <c r="H23" s="30">
        <v>382</v>
      </c>
      <c r="I23" s="30">
        <v>556</v>
      </c>
      <c r="J23" s="30">
        <v>184</v>
      </c>
      <c r="K23" s="30">
        <v>586</v>
      </c>
      <c r="L23" s="30">
        <v>42</v>
      </c>
      <c r="M23" s="30">
        <v>200</v>
      </c>
      <c r="N23" s="30">
        <v>775</v>
      </c>
      <c r="O23" s="30">
        <v>344</v>
      </c>
      <c r="P23" s="30">
        <v>1568</v>
      </c>
      <c r="Q23" s="30">
        <v>698</v>
      </c>
      <c r="R23" s="30">
        <v>3972</v>
      </c>
      <c r="S23" s="30">
        <v>435</v>
      </c>
      <c r="T23" s="30">
        <v>5</v>
      </c>
      <c r="U23" s="30">
        <v>1</v>
      </c>
      <c r="V23" s="30">
        <v>1876</v>
      </c>
      <c r="W23" s="30">
        <v>514</v>
      </c>
      <c r="X23" s="30">
        <v>245</v>
      </c>
      <c r="Y23" s="30">
        <v>199</v>
      </c>
    </row>
    <row r="24" spans="1:25" s="32" customFormat="1" ht="12" customHeight="1">
      <c r="A24" s="39"/>
      <c r="B24" s="38" t="s">
        <v>62</v>
      </c>
      <c r="C24" s="30">
        <v>12712</v>
      </c>
      <c r="D24" s="30">
        <v>11819</v>
      </c>
      <c r="E24" s="30">
        <v>70</v>
      </c>
      <c r="F24" s="30">
        <v>55</v>
      </c>
      <c r="G24" s="30">
        <v>721</v>
      </c>
      <c r="H24" s="30">
        <v>469</v>
      </c>
      <c r="I24" s="30">
        <v>672</v>
      </c>
      <c r="J24" s="30">
        <v>187</v>
      </c>
      <c r="K24" s="30">
        <v>294</v>
      </c>
      <c r="L24" s="30">
        <v>19</v>
      </c>
      <c r="M24" s="30">
        <v>138</v>
      </c>
      <c r="N24" s="30">
        <v>576</v>
      </c>
      <c r="O24" s="30">
        <v>238</v>
      </c>
      <c r="P24" s="30">
        <v>1841</v>
      </c>
      <c r="Q24" s="30">
        <v>552</v>
      </c>
      <c r="R24" s="30">
        <v>2696</v>
      </c>
      <c r="S24" s="30">
        <v>265</v>
      </c>
      <c r="T24" s="30">
        <v>4</v>
      </c>
      <c r="U24" s="116">
        <v>0</v>
      </c>
      <c r="V24" s="30">
        <v>1933</v>
      </c>
      <c r="W24" s="30">
        <v>649</v>
      </c>
      <c r="X24" s="30">
        <v>440</v>
      </c>
      <c r="Y24" s="30">
        <v>893</v>
      </c>
    </row>
    <row r="25" spans="1:25" s="32" customFormat="1" ht="12" customHeight="1">
      <c r="A25" s="40" t="s">
        <v>79</v>
      </c>
      <c r="B25" s="38" t="s">
        <v>60</v>
      </c>
      <c r="C25" s="30">
        <f>SUM(C26:C27)</f>
        <v>30304</v>
      </c>
      <c r="D25" s="30">
        <f aca="true" t="shared" si="5" ref="D25:Y25">SUM(D26:D27)</f>
        <v>28721</v>
      </c>
      <c r="E25" s="30">
        <f t="shared" si="5"/>
        <v>342</v>
      </c>
      <c r="F25" s="30">
        <f t="shared" si="5"/>
        <v>215</v>
      </c>
      <c r="G25" s="30">
        <f t="shared" si="5"/>
        <v>1958</v>
      </c>
      <c r="H25" s="30">
        <f t="shared" si="5"/>
        <v>1102</v>
      </c>
      <c r="I25" s="30">
        <f t="shared" si="5"/>
        <v>1607</v>
      </c>
      <c r="J25" s="30">
        <f t="shared" si="5"/>
        <v>479</v>
      </c>
      <c r="K25" s="30">
        <f t="shared" si="5"/>
        <v>914</v>
      </c>
      <c r="L25" s="30">
        <f t="shared" si="5"/>
        <v>86</v>
      </c>
      <c r="M25" s="30">
        <f t="shared" si="5"/>
        <v>295</v>
      </c>
      <c r="N25" s="30">
        <f t="shared" si="5"/>
        <v>1398</v>
      </c>
      <c r="O25" s="30">
        <f t="shared" si="5"/>
        <v>718</v>
      </c>
      <c r="P25" s="30">
        <f t="shared" si="5"/>
        <v>4492</v>
      </c>
      <c r="Q25" s="30">
        <f t="shared" si="5"/>
        <v>1503</v>
      </c>
      <c r="R25" s="30">
        <f t="shared" si="5"/>
        <v>5939</v>
      </c>
      <c r="S25" s="30">
        <f t="shared" si="5"/>
        <v>743</v>
      </c>
      <c r="T25" s="30">
        <f t="shared" si="5"/>
        <v>25</v>
      </c>
      <c r="U25" s="30">
        <f t="shared" si="5"/>
        <v>10</v>
      </c>
      <c r="V25" s="30">
        <f t="shared" si="5"/>
        <v>5376</v>
      </c>
      <c r="W25" s="30">
        <f t="shared" si="5"/>
        <v>1330</v>
      </c>
      <c r="X25" s="30">
        <f t="shared" si="5"/>
        <v>189</v>
      </c>
      <c r="Y25" s="30">
        <f t="shared" si="5"/>
        <v>1583</v>
      </c>
    </row>
    <row r="26" spans="1:25" s="32" customFormat="1" ht="12" customHeight="1">
      <c r="A26" s="41" t="s">
        <v>80</v>
      </c>
      <c r="B26" s="38" t="s">
        <v>61</v>
      </c>
      <c r="C26" s="30">
        <v>16014</v>
      </c>
      <c r="D26" s="30">
        <v>15683</v>
      </c>
      <c r="E26" s="30">
        <v>247</v>
      </c>
      <c r="F26" s="30">
        <v>130</v>
      </c>
      <c r="G26" s="30">
        <v>991</v>
      </c>
      <c r="H26" s="30">
        <v>557</v>
      </c>
      <c r="I26" s="30">
        <v>769</v>
      </c>
      <c r="J26" s="30">
        <v>260</v>
      </c>
      <c r="K26" s="30">
        <v>606</v>
      </c>
      <c r="L26" s="30">
        <v>63</v>
      </c>
      <c r="M26" s="30">
        <v>136</v>
      </c>
      <c r="N26" s="30">
        <v>786</v>
      </c>
      <c r="O26" s="30">
        <v>416</v>
      </c>
      <c r="P26" s="30">
        <v>2420</v>
      </c>
      <c r="Q26" s="30">
        <v>911</v>
      </c>
      <c r="R26" s="30">
        <v>3632</v>
      </c>
      <c r="S26" s="30">
        <v>469</v>
      </c>
      <c r="T26" s="30">
        <v>15</v>
      </c>
      <c r="U26" s="30">
        <v>9</v>
      </c>
      <c r="V26" s="30">
        <v>2560</v>
      </c>
      <c r="W26" s="30">
        <v>614</v>
      </c>
      <c r="X26" s="30">
        <v>92</v>
      </c>
      <c r="Y26" s="30">
        <v>331</v>
      </c>
    </row>
    <row r="27" spans="1:25" s="32" customFormat="1" ht="12" customHeight="1">
      <c r="A27" s="39"/>
      <c r="B27" s="38" t="s">
        <v>62</v>
      </c>
      <c r="C27" s="30">
        <v>14290</v>
      </c>
      <c r="D27" s="30">
        <v>13038</v>
      </c>
      <c r="E27" s="30">
        <v>95</v>
      </c>
      <c r="F27" s="30">
        <v>85</v>
      </c>
      <c r="G27" s="30">
        <v>967</v>
      </c>
      <c r="H27" s="30">
        <v>545</v>
      </c>
      <c r="I27" s="30">
        <v>838</v>
      </c>
      <c r="J27" s="30">
        <v>219</v>
      </c>
      <c r="K27" s="30">
        <v>308</v>
      </c>
      <c r="L27" s="30">
        <v>23</v>
      </c>
      <c r="M27" s="30">
        <v>159</v>
      </c>
      <c r="N27" s="30">
        <v>612</v>
      </c>
      <c r="O27" s="30">
        <v>302</v>
      </c>
      <c r="P27" s="30">
        <v>2072</v>
      </c>
      <c r="Q27" s="30">
        <v>592</v>
      </c>
      <c r="R27" s="30">
        <v>2307</v>
      </c>
      <c r="S27" s="30">
        <v>274</v>
      </c>
      <c r="T27" s="30">
        <v>10</v>
      </c>
      <c r="U27" s="30">
        <v>1</v>
      </c>
      <c r="V27" s="30">
        <v>2816</v>
      </c>
      <c r="W27" s="30">
        <v>716</v>
      </c>
      <c r="X27" s="30">
        <v>97</v>
      </c>
      <c r="Y27" s="30">
        <v>1252</v>
      </c>
    </row>
    <row r="28" spans="1:25" s="32" customFormat="1" ht="12" customHeight="1">
      <c r="A28" s="40" t="s">
        <v>81</v>
      </c>
      <c r="B28" s="38" t="s">
        <v>60</v>
      </c>
      <c r="C28" s="30">
        <f>SUM(C29:C30)</f>
        <v>21198</v>
      </c>
      <c r="D28" s="30">
        <f aca="true" t="shared" si="6" ref="D28:Y28">SUM(D29:D30)</f>
        <v>19678</v>
      </c>
      <c r="E28" s="30">
        <f t="shared" si="6"/>
        <v>208</v>
      </c>
      <c r="F28" s="30">
        <f t="shared" si="6"/>
        <v>115</v>
      </c>
      <c r="G28" s="30">
        <f t="shared" si="6"/>
        <v>1177</v>
      </c>
      <c r="H28" s="30">
        <f t="shared" si="6"/>
        <v>799</v>
      </c>
      <c r="I28" s="30">
        <f t="shared" si="6"/>
        <v>1270</v>
      </c>
      <c r="J28" s="30">
        <f t="shared" si="6"/>
        <v>285</v>
      </c>
      <c r="K28" s="30">
        <f t="shared" si="6"/>
        <v>370</v>
      </c>
      <c r="L28" s="30">
        <f t="shared" si="6"/>
        <v>34</v>
      </c>
      <c r="M28" s="30">
        <f t="shared" si="6"/>
        <v>138</v>
      </c>
      <c r="N28" s="30">
        <f t="shared" si="6"/>
        <v>541</v>
      </c>
      <c r="O28" s="30">
        <f t="shared" si="6"/>
        <v>473</v>
      </c>
      <c r="P28" s="30">
        <f t="shared" si="6"/>
        <v>3379</v>
      </c>
      <c r="Q28" s="30">
        <f t="shared" si="6"/>
        <v>1200</v>
      </c>
      <c r="R28" s="30">
        <f t="shared" si="6"/>
        <v>4371</v>
      </c>
      <c r="S28" s="30">
        <f t="shared" si="6"/>
        <v>421</v>
      </c>
      <c r="T28" s="30">
        <f t="shared" si="6"/>
        <v>10</v>
      </c>
      <c r="U28" s="30">
        <f t="shared" si="6"/>
        <v>4</v>
      </c>
      <c r="V28" s="30">
        <f t="shared" si="6"/>
        <v>3816</v>
      </c>
      <c r="W28" s="30">
        <f t="shared" si="6"/>
        <v>939</v>
      </c>
      <c r="X28" s="30">
        <f t="shared" si="6"/>
        <v>128</v>
      </c>
      <c r="Y28" s="30">
        <f t="shared" si="6"/>
        <v>1520</v>
      </c>
    </row>
    <row r="29" spans="1:25" s="32" customFormat="1" ht="12" customHeight="1">
      <c r="A29" s="41" t="s">
        <v>82</v>
      </c>
      <c r="B29" s="38" t="s">
        <v>61</v>
      </c>
      <c r="C29" s="30">
        <v>11251</v>
      </c>
      <c r="D29" s="30">
        <v>10933</v>
      </c>
      <c r="E29" s="30">
        <v>162</v>
      </c>
      <c r="F29" s="30">
        <v>72</v>
      </c>
      <c r="G29" s="30">
        <v>593</v>
      </c>
      <c r="H29" s="30">
        <v>402</v>
      </c>
      <c r="I29" s="30">
        <v>648</v>
      </c>
      <c r="J29" s="30">
        <v>143</v>
      </c>
      <c r="K29" s="30">
        <v>248</v>
      </c>
      <c r="L29" s="30">
        <v>19</v>
      </c>
      <c r="M29" s="30">
        <v>65</v>
      </c>
      <c r="N29" s="30">
        <v>329</v>
      </c>
      <c r="O29" s="30">
        <v>233</v>
      </c>
      <c r="P29" s="30">
        <v>1764</v>
      </c>
      <c r="Q29" s="30">
        <v>728</v>
      </c>
      <c r="R29" s="30">
        <v>2775</v>
      </c>
      <c r="S29" s="30">
        <v>270</v>
      </c>
      <c r="T29" s="30">
        <v>7</v>
      </c>
      <c r="U29" s="30">
        <v>1</v>
      </c>
      <c r="V29" s="30">
        <v>1993</v>
      </c>
      <c r="W29" s="30">
        <v>440</v>
      </c>
      <c r="X29" s="30">
        <v>41</v>
      </c>
      <c r="Y29" s="30">
        <v>318</v>
      </c>
    </row>
    <row r="30" spans="1:25" s="32" customFormat="1" ht="12" customHeight="1">
      <c r="A30" s="39"/>
      <c r="B30" s="38" t="s">
        <v>62</v>
      </c>
      <c r="C30" s="30">
        <v>9947</v>
      </c>
      <c r="D30" s="30">
        <v>8745</v>
      </c>
      <c r="E30" s="30">
        <v>46</v>
      </c>
      <c r="F30" s="30">
        <v>43</v>
      </c>
      <c r="G30" s="30">
        <v>584</v>
      </c>
      <c r="H30" s="30">
        <v>397</v>
      </c>
      <c r="I30" s="30">
        <v>622</v>
      </c>
      <c r="J30" s="30">
        <v>142</v>
      </c>
      <c r="K30" s="30">
        <v>122</v>
      </c>
      <c r="L30" s="30">
        <v>15</v>
      </c>
      <c r="M30" s="30">
        <v>73</v>
      </c>
      <c r="N30" s="30">
        <v>212</v>
      </c>
      <c r="O30" s="30">
        <v>240</v>
      </c>
      <c r="P30" s="30">
        <v>1615</v>
      </c>
      <c r="Q30" s="30">
        <v>472</v>
      </c>
      <c r="R30" s="30">
        <v>1596</v>
      </c>
      <c r="S30" s="30">
        <v>151</v>
      </c>
      <c r="T30" s="30">
        <v>3</v>
      </c>
      <c r="U30" s="30">
        <v>3</v>
      </c>
      <c r="V30" s="30">
        <v>1823</v>
      </c>
      <c r="W30" s="30">
        <v>499</v>
      </c>
      <c r="X30" s="30">
        <v>87</v>
      </c>
      <c r="Y30" s="30">
        <v>1202</v>
      </c>
    </row>
    <row r="31" spans="1:25" s="32" customFormat="1" ht="12" customHeight="1">
      <c r="A31" s="40" t="s">
        <v>83</v>
      </c>
      <c r="B31" s="38" t="s">
        <v>60</v>
      </c>
      <c r="C31" s="30">
        <f>SUM(C32:C33)</f>
        <v>27215</v>
      </c>
      <c r="D31" s="30">
        <f aca="true" t="shared" si="7" ref="D31:Y31">SUM(D32:D33)</f>
        <v>25479</v>
      </c>
      <c r="E31" s="30">
        <f t="shared" si="7"/>
        <v>275</v>
      </c>
      <c r="F31" s="30">
        <f t="shared" si="7"/>
        <v>177</v>
      </c>
      <c r="G31" s="30">
        <f t="shared" si="7"/>
        <v>1612</v>
      </c>
      <c r="H31" s="30">
        <f t="shared" si="7"/>
        <v>835</v>
      </c>
      <c r="I31" s="30">
        <f t="shared" si="7"/>
        <v>1352</v>
      </c>
      <c r="J31" s="30">
        <f t="shared" si="7"/>
        <v>330</v>
      </c>
      <c r="K31" s="30">
        <f t="shared" si="7"/>
        <v>612</v>
      </c>
      <c r="L31" s="30">
        <f t="shared" si="7"/>
        <v>48</v>
      </c>
      <c r="M31" s="30">
        <f t="shared" si="7"/>
        <v>228</v>
      </c>
      <c r="N31" s="30">
        <f t="shared" si="7"/>
        <v>1086</v>
      </c>
      <c r="O31" s="30">
        <f t="shared" si="7"/>
        <v>608</v>
      </c>
      <c r="P31" s="30">
        <f t="shared" si="7"/>
        <v>4009</v>
      </c>
      <c r="Q31" s="30">
        <f t="shared" si="7"/>
        <v>1417</v>
      </c>
      <c r="R31" s="30">
        <f t="shared" si="7"/>
        <v>5931</v>
      </c>
      <c r="S31" s="30">
        <f t="shared" si="7"/>
        <v>580</v>
      </c>
      <c r="T31" s="30">
        <f t="shared" si="7"/>
        <v>3</v>
      </c>
      <c r="U31" s="30">
        <f t="shared" si="7"/>
        <v>5</v>
      </c>
      <c r="V31" s="30">
        <f t="shared" si="7"/>
        <v>4316</v>
      </c>
      <c r="W31" s="30">
        <f t="shared" si="7"/>
        <v>1205</v>
      </c>
      <c r="X31" s="30">
        <f t="shared" si="7"/>
        <v>850</v>
      </c>
      <c r="Y31" s="30">
        <f t="shared" si="7"/>
        <v>1736</v>
      </c>
    </row>
    <row r="32" spans="1:25" s="32" customFormat="1" ht="12" customHeight="1">
      <c r="A32" s="41" t="s">
        <v>84</v>
      </c>
      <c r="B32" s="38" t="s">
        <v>61</v>
      </c>
      <c r="C32" s="30">
        <v>14744</v>
      </c>
      <c r="D32" s="30">
        <v>14328</v>
      </c>
      <c r="E32" s="30">
        <v>203</v>
      </c>
      <c r="F32" s="30">
        <v>108</v>
      </c>
      <c r="G32" s="30">
        <v>821</v>
      </c>
      <c r="H32" s="30">
        <v>446</v>
      </c>
      <c r="I32" s="30">
        <v>701</v>
      </c>
      <c r="J32" s="30">
        <v>172</v>
      </c>
      <c r="K32" s="30">
        <v>382</v>
      </c>
      <c r="L32" s="30">
        <v>31</v>
      </c>
      <c r="M32" s="30">
        <v>103</v>
      </c>
      <c r="N32" s="32">
        <v>608</v>
      </c>
      <c r="O32" s="30">
        <v>331</v>
      </c>
      <c r="P32" s="30">
        <v>2168</v>
      </c>
      <c r="Q32" s="30">
        <v>850</v>
      </c>
      <c r="R32" s="30">
        <v>3715</v>
      </c>
      <c r="S32" s="30">
        <v>376</v>
      </c>
      <c r="T32" s="30">
        <v>1</v>
      </c>
      <c r="U32" s="30">
        <v>4</v>
      </c>
      <c r="V32" s="30">
        <v>2272</v>
      </c>
      <c r="W32" s="30">
        <v>607</v>
      </c>
      <c r="X32" s="30">
        <v>429</v>
      </c>
      <c r="Y32" s="30">
        <v>416</v>
      </c>
    </row>
    <row r="33" spans="1:25" s="32" customFormat="1" ht="12" customHeight="1">
      <c r="A33" s="39"/>
      <c r="B33" s="38" t="s">
        <v>62</v>
      </c>
      <c r="C33" s="30">
        <v>12471</v>
      </c>
      <c r="D33" s="30">
        <v>11151</v>
      </c>
      <c r="E33" s="30">
        <v>72</v>
      </c>
      <c r="F33" s="30">
        <v>69</v>
      </c>
      <c r="G33" s="30">
        <v>791</v>
      </c>
      <c r="H33" s="30">
        <v>389</v>
      </c>
      <c r="I33" s="30">
        <v>651</v>
      </c>
      <c r="J33" s="30">
        <v>158</v>
      </c>
      <c r="K33" s="30">
        <v>230</v>
      </c>
      <c r="L33" s="30">
        <v>17</v>
      </c>
      <c r="M33" s="30">
        <v>125</v>
      </c>
      <c r="N33" s="32">
        <v>478</v>
      </c>
      <c r="O33" s="30">
        <v>277</v>
      </c>
      <c r="P33" s="30">
        <v>1841</v>
      </c>
      <c r="Q33" s="30">
        <v>567</v>
      </c>
      <c r="R33" s="30">
        <v>2216</v>
      </c>
      <c r="S33" s="30">
        <v>204</v>
      </c>
      <c r="T33" s="30">
        <v>2</v>
      </c>
      <c r="U33" s="30">
        <v>1</v>
      </c>
      <c r="V33" s="30">
        <v>2044</v>
      </c>
      <c r="W33" s="30">
        <v>598</v>
      </c>
      <c r="X33" s="30">
        <v>421</v>
      </c>
      <c r="Y33" s="30">
        <v>1320</v>
      </c>
    </row>
    <row r="34" spans="1:25" s="32" customFormat="1" ht="12" customHeight="1">
      <c r="A34" s="40" t="s">
        <v>85</v>
      </c>
      <c r="B34" s="38" t="s">
        <v>60</v>
      </c>
      <c r="C34" s="30">
        <f>SUM(C35:C36)</f>
        <v>43108</v>
      </c>
      <c r="D34" s="30">
        <f aca="true" t="shared" si="8" ref="D34:Y34">SUM(D35:D36)</f>
        <v>41591</v>
      </c>
      <c r="E34" s="30">
        <f t="shared" si="8"/>
        <v>554</v>
      </c>
      <c r="F34" s="30">
        <f t="shared" si="8"/>
        <v>337</v>
      </c>
      <c r="G34" s="30">
        <f t="shared" si="8"/>
        <v>3117</v>
      </c>
      <c r="H34" s="30">
        <f t="shared" si="8"/>
        <v>1823</v>
      </c>
      <c r="I34" s="30">
        <f t="shared" si="8"/>
        <v>2790</v>
      </c>
      <c r="J34" s="30">
        <f t="shared" si="8"/>
        <v>641</v>
      </c>
      <c r="K34" s="30">
        <f t="shared" si="8"/>
        <v>1167</v>
      </c>
      <c r="L34" s="30">
        <f t="shared" si="8"/>
        <v>97</v>
      </c>
      <c r="M34" s="30">
        <f t="shared" si="8"/>
        <v>302</v>
      </c>
      <c r="N34" s="30">
        <f t="shared" si="8"/>
        <v>1615</v>
      </c>
      <c r="O34" s="30">
        <f t="shared" si="8"/>
        <v>1052</v>
      </c>
      <c r="P34" s="30">
        <f t="shared" si="8"/>
        <v>7605</v>
      </c>
      <c r="Q34" s="30">
        <f t="shared" si="8"/>
        <v>2389</v>
      </c>
      <c r="R34" s="30">
        <f t="shared" si="8"/>
        <v>7725</v>
      </c>
      <c r="S34" s="30">
        <f t="shared" si="8"/>
        <v>858</v>
      </c>
      <c r="T34" s="30">
        <f t="shared" si="8"/>
        <v>37</v>
      </c>
      <c r="U34" s="30">
        <f t="shared" si="8"/>
        <v>19</v>
      </c>
      <c r="V34" s="30">
        <f t="shared" si="8"/>
        <v>7377</v>
      </c>
      <c r="W34" s="30">
        <f t="shared" si="8"/>
        <v>1260</v>
      </c>
      <c r="X34" s="30">
        <f t="shared" si="8"/>
        <v>826</v>
      </c>
      <c r="Y34" s="30">
        <f t="shared" si="8"/>
        <v>1517</v>
      </c>
    </row>
    <row r="35" spans="1:25" s="32" customFormat="1" ht="12" customHeight="1">
      <c r="A35" s="41" t="s">
        <v>86</v>
      </c>
      <c r="B35" s="38" t="s">
        <v>61</v>
      </c>
      <c r="C35" s="30">
        <v>22460</v>
      </c>
      <c r="D35" s="30">
        <v>22251</v>
      </c>
      <c r="E35" s="30">
        <v>392</v>
      </c>
      <c r="F35" s="30">
        <v>212</v>
      </c>
      <c r="G35" s="30">
        <v>1600</v>
      </c>
      <c r="H35" s="30">
        <v>949</v>
      </c>
      <c r="I35" s="30">
        <v>1452</v>
      </c>
      <c r="J35" s="30">
        <v>378</v>
      </c>
      <c r="K35" s="30">
        <v>733</v>
      </c>
      <c r="L35" s="30">
        <v>62</v>
      </c>
      <c r="M35" s="30">
        <v>98</v>
      </c>
      <c r="N35" s="30">
        <v>925</v>
      </c>
      <c r="O35" s="30">
        <v>582</v>
      </c>
      <c r="P35" s="30">
        <v>4126</v>
      </c>
      <c r="Q35" s="30">
        <v>1518</v>
      </c>
      <c r="R35" s="30">
        <v>4308</v>
      </c>
      <c r="S35" s="30">
        <v>530</v>
      </c>
      <c r="T35" s="30">
        <v>24</v>
      </c>
      <c r="U35" s="30">
        <v>14</v>
      </c>
      <c r="V35" s="30">
        <v>3508</v>
      </c>
      <c r="W35" s="30">
        <v>530</v>
      </c>
      <c r="X35" s="30">
        <v>310</v>
      </c>
      <c r="Y35" s="30">
        <v>209</v>
      </c>
    </row>
    <row r="36" spans="1:25" s="32" customFormat="1" ht="12" customHeight="1">
      <c r="A36" s="39"/>
      <c r="B36" s="38" t="s">
        <v>62</v>
      </c>
      <c r="C36" s="30">
        <v>20648</v>
      </c>
      <c r="D36" s="30">
        <v>19340</v>
      </c>
      <c r="E36" s="30">
        <v>162</v>
      </c>
      <c r="F36" s="30">
        <v>125</v>
      </c>
      <c r="G36" s="30">
        <v>1517</v>
      </c>
      <c r="H36" s="30">
        <v>874</v>
      </c>
      <c r="I36" s="30">
        <v>1338</v>
      </c>
      <c r="J36" s="30">
        <v>263</v>
      </c>
      <c r="K36" s="30">
        <v>434</v>
      </c>
      <c r="L36" s="30">
        <v>35</v>
      </c>
      <c r="M36" s="30">
        <v>204</v>
      </c>
      <c r="N36" s="30">
        <v>690</v>
      </c>
      <c r="O36" s="30">
        <v>470</v>
      </c>
      <c r="P36" s="30">
        <v>3479</v>
      </c>
      <c r="Q36" s="30">
        <v>871</v>
      </c>
      <c r="R36" s="30">
        <v>3417</v>
      </c>
      <c r="S36" s="30">
        <v>328</v>
      </c>
      <c r="T36" s="30">
        <v>13</v>
      </c>
      <c r="U36" s="30">
        <v>5</v>
      </c>
      <c r="V36" s="30">
        <v>3869</v>
      </c>
      <c r="W36" s="30">
        <v>730</v>
      </c>
      <c r="X36" s="30">
        <v>516</v>
      </c>
      <c r="Y36" s="30">
        <v>1308</v>
      </c>
    </row>
    <row r="37" spans="1:25" s="32" customFormat="1" ht="12" customHeight="1">
      <c r="A37" s="40" t="s">
        <v>87</v>
      </c>
      <c r="B37" s="38" t="s">
        <v>60</v>
      </c>
      <c r="C37" s="30">
        <f>SUM(C38:C39)</f>
        <v>32006</v>
      </c>
      <c r="D37" s="30">
        <f aca="true" t="shared" si="9" ref="D37:Y37">SUM(D38:D39)</f>
        <v>31288</v>
      </c>
      <c r="E37" s="30">
        <f t="shared" si="9"/>
        <v>391</v>
      </c>
      <c r="F37" s="30">
        <f t="shared" si="9"/>
        <v>252</v>
      </c>
      <c r="G37" s="30">
        <f t="shared" si="9"/>
        <v>2295</v>
      </c>
      <c r="H37" s="30">
        <f t="shared" si="9"/>
        <v>1239</v>
      </c>
      <c r="I37" s="30">
        <f t="shared" si="9"/>
        <v>2009</v>
      </c>
      <c r="J37" s="30">
        <f t="shared" si="9"/>
        <v>488</v>
      </c>
      <c r="K37" s="30">
        <f t="shared" si="9"/>
        <v>889</v>
      </c>
      <c r="L37" s="30">
        <f t="shared" si="9"/>
        <v>69</v>
      </c>
      <c r="M37" s="30">
        <f t="shared" si="9"/>
        <v>191</v>
      </c>
      <c r="N37" s="30">
        <f t="shared" si="9"/>
        <v>1341</v>
      </c>
      <c r="O37" s="30">
        <f t="shared" si="9"/>
        <v>754</v>
      </c>
      <c r="P37" s="30">
        <f t="shared" si="9"/>
        <v>5528</v>
      </c>
      <c r="Q37" s="30">
        <f t="shared" si="9"/>
        <v>1662</v>
      </c>
      <c r="R37" s="30">
        <f t="shared" si="9"/>
        <v>6097</v>
      </c>
      <c r="S37" s="30">
        <f t="shared" si="9"/>
        <v>517</v>
      </c>
      <c r="T37" s="30">
        <f t="shared" si="9"/>
        <v>38</v>
      </c>
      <c r="U37" s="30">
        <f t="shared" si="9"/>
        <v>13</v>
      </c>
      <c r="V37" s="30">
        <f t="shared" si="9"/>
        <v>6150</v>
      </c>
      <c r="W37" s="30">
        <f t="shared" si="9"/>
        <v>1084</v>
      </c>
      <c r="X37" s="30">
        <f t="shared" si="9"/>
        <v>281</v>
      </c>
      <c r="Y37" s="30">
        <f t="shared" si="9"/>
        <v>718</v>
      </c>
    </row>
    <row r="38" spans="1:25" s="32" customFormat="1" ht="12" customHeight="1">
      <c r="A38" s="41" t="s">
        <v>88</v>
      </c>
      <c r="B38" s="38" t="s">
        <v>61</v>
      </c>
      <c r="C38" s="30">
        <v>16736</v>
      </c>
      <c r="D38" s="30">
        <v>16647</v>
      </c>
      <c r="E38" s="30">
        <v>270</v>
      </c>
      <c r="F38" s="30">
        <v>157</v>
      </c>
      <c r="G38" s="30">
        <v>1183</v>
      </c>
      <c r="H38" s="30">
        <v>660</v>
      </c>
      <c r="I38" s="30">
        <v>1066</v>
      </c>
      <c r="J38" s="30">
        <v>281</v>
      </c>
      <c r="K38" s="30">
        <v>587</v>
      </c>
      <c r="L38" s="30">
        <v>44</v>
      </c>
      <c r="M38" s="30">
        <v>64</v>
      </c>
      <c r="N38" s="30">
        <v>762</v>
      </c>
      <c r="O38" s="30">
        <v>395</v>
      </c>
      <c r="P38" s="30">
        <v>2962</v>
      </c>
      <c r="Q38" s="30">
        <v>1057</v>
      </c>
      <c r="R38" s="30">
        <v>3536</v>
      </c>
      <c r="S38" s="30">
        <v>309</v>
      </c>
      <c r="T38" s="30">
        <v>21</v>
      </c>
      <c r="U38" s="30">
        <v>7</v>
      </c>
      <c r="V38" s="30">
        <v>2901</v>
      </c>
      <c r="W38" s="30">
        <v>340</v>
      </c>
      <c r="X38" s="30">
        <v>45</v>
      </c>
      <c r="Y38" s="30">
        <v>89</v>
      </c>
    </row>
    <row r="39" spans="1:25" s="32" customFormat="1" ht="12" customHeight="1">
      <c r="A39" s="39"/>
      <c r="B39" s="38" t="s">
        <v>62</v>
      </c>
      <c r="C39" s="30">
        <v>15270</v>
      </c>
      <c r="D39" s="30">
        <v>14641</v>
      </c>
      <c r="E39" s="30">
        <v>121</v>
      </c>
      <c r="F39" s="30">
        <v>95</v>
      </c>
      <c r="G39" s="30">
        <v>1112</v>
      </c>
      <c r="H39" s="30">
        <v>579</v>
      </c>
      <c r="I39" s="30">
        <v>943</v>
      </c>
      <c r="J39" s="30">
        <v>207</v>
      </c>
      <c r="K39" s="30">
        <v>302</v>
      </c>
      <c r="L39" s="30">
        <v>25</v>
      </c>
      <c r="M39" s="30">
        <v>127</v>
      </c>
      <c r="N39" s="30">
        <v>579</v>
      </c>
      <c r="O39" s="30">
        <v>359</v>
      </c>
      <c r="P39" s="30">
        <v>2566</v>
      </c>
      <c r="Q39" s="30">
        <v>605</v>
      </c>
      <c r="R39" s="30">
        <v>2561</v>
      </c>
      <c r="S39" s="30">
        <v>208</v>
      </c>
      <c r="T39" s="30">
        <v>17</v>
      </c>
      <c r="U39" s="30">
        <v>6</v>
      </c>
      <c r="V39" s="30">
        <v>3249</v>
      </c>
      <c r="W39" s="30">
        <v>744</v>
      </c>
      <c r="X39" s="30">
        <v>236</v>
      </c>
      <c r="Y39" s="30">
        <v>629</v>
      </c>
    </row>
    <row r="40" spans="1:25" s="32" customFormat="1" ht="12" customHeight="1">
      <c r="A40" s="40" t="s">
        <v>89</v>
      </c>
      <c r="B40" s="38" t="s">
        <v>60</v>
      </c>
      <c r="C40" s="30">
        <f>SUM(C41:C42)</f>
        <v>18154</v>
      </c>
      <c r="D40" s="30">
        <f aca="true" t="shared" si="10" ref="D40:Y40">SUM(D41:D42)</f>
        <v>17350</v>
      </c>
      <c r="E40" s="30">
        <f t="shared" si="10"/>
        <v>144</v>
      </c>
      <c r="F40" s="30">
        <f t="shared" si="10"/>
        <v>96</v>
      </c>
      <c r="G40" s="30">
        <f t="shared" si="10"/>
        <v>1005</v>
      </c>
      <c r="H40" s="30">
        <f t="shared" si="10"/>
        <v>480</v>
      </c>
      <c r="I40" s="30">
        <f t="shared" si="10"/>
        <v>845</v>
      </c>
      <c r="J40" s="30">
        <f t="shared" si="10"/>
        <v>256</v>
      </c>
      <c r="K40" s="30">
        <f t="shared" si="10"/>
        <v>378</v>
      </c>
      <c r="L40" s="30">
        <f t="shared" si="10"/>
        <v>35</v>
      </c>
      <c r="M40" s="30">
        <f t="shared" si="10"/>
        <v>93</v>
      </c>
      <c r="N40" s="30">
        <f t="shared" si="10"/>
        <v>776</v>
      </c>
      <c r="O40" s="30">
        <f t="shared" si="10"/>
        <v>359</v>
      </c>
      <c r="P40" s="30">
        <f t="shared" si="10"/>
        <v>3336</v>
      </c>
      <c r="Q40" s="30">
        <f t="shared" si="10"/>
        <v>976</v>
      </c>
      <c r="R40" s="30">
        <f t="shared" si="10"/>
        <v>3647</v>
      </c>
      <c r="S40" s="30">
        <f t="shared" si="10"/>
        <v>253</v>
      </c>
      <c r="T40" s="30">
        <f t="shared" si="10"/>
        <v>77</v>
      </c>
      <c r="U40" s="30">
        <f t="shared" si="10"/>
        <v>26</v>
      </c>
      <c r="V40" s="30">
        <f t="shared" si="10"/>
        <v>3232</v>
      </c>
      <c r="W40" s="30">
        <f t="shared" si="10"/>
        <v>1039</v>
      </c>
      <c r="X40" s="30">
        <f t="shared" si="10"/>
        <v>297</v>
      </c>
      <c r="Y40" s="30">
        <f t="shared" si="10"/>
        <v>804</v>
      </c>
    </row>
    <row r="41" spans="1:25" s="32" customFormat="1" ht="12" customHeight="1">
      <c r="A41" s="41" t="s">
        <v>90</v>
      </c>
      <c r="B41" s="38" t="s">
        <v>61</v>
      </c>
      <c r="C41" s="30">
        <v>9909</v>
      </c>
      <c r="D41" s="30">
        <v>9744</v>
      </c>
      <c r="E41" s="30">
        <v>110</v>
      </c>
      <c r="F41" s="30">
        <v>54</v>
      </c>
      <c r="G41" s="30">
        <v>535</v>
      </c>
      <c r="H41" s="30">
        <v>257</v>
      </c>
      <c r="I41" s="30">
        <v>427</v>
      </c>
      <c r="J41" s="30">
        <v>156</v>
      </c>
      <c r="K41" s="30">
        <v>234</v>
      </c>
      <c r="L41" s="30">
        <v>22</v>
      </c>
      <c r="M41" s="30">
        <v>27</v>
      </c>
      <c r="N41" s="30">
        <v>472</v>
      </c>
      <c r="O41" s="30">
        <v>200</v>
      </c>
      <c r="P41" s="30">
        <v>1964</v>
      </c>
      <c r="Q41" s="30">
        <v>621</v>
      </c>
      <c r="R41" s="30">
        <v>2176</v>
      </c>
      <c r="S41" s="30">
        <v>165</v>
      </c>
      <c r="T41" s="30">
        <v>51</v>
      </c>
      <c r="U41" s="30">
        <v>14</v>
      </c>
      <c r="V41" s="30">
        <v>1757</v>
      </c>
      <c r="W41" s="30">
        <v>442</v>
      </c>
      <c r="X41" s="30">
        <v>60</v>
      </c>
      <c r="Y41" s="30">
        <v>165</v>
      </c>
    </row>
    <row r="42" spans="1:25" s="32" customFormat="1" ht="12" customHeight="1">
      <c r="A42" s="39"/>
      <c r="B42" s="38" t="s">
        <v>62</v>
      </c>
      <c r="C42" s="30">
        <v>8245</v>
      </c>
      <c r="D42" s="30">
        <v>7606</v>
      </c>
      <c r="E42" s="30">
        <v>34</v>
      </c>
      <c r="F42" s="30">
        <v>42</v>
      </c>
      <c r="G42" s="30">
        <v>470</v>
      </c>
      <c r="H42" s="30">
        <v>223</v>
      </c>
      <c r="I42" s="30">
        <v>418</v>
      </c>
      <c r="J42" s="30">
        <v>100</v>
      </c>
      <c r="K42" s="30">
        <v>144</v>
      </c>
      <c r="L42" s="30">
        <v>13</v>
      </c>
      <c r="M42" s="30">
        <v>66</v>
      </c>
      <c r="N42" s="30">
        <v>304</v>
      </c>
      <c r="O42" s="30">
        <v>159</v>
      </c>
      <c r="P42" s="30">
        <v>1372</v>
      </c>
      <c r="Q42" s="30">
        <v>355</v>
      </c>
      <c r="R42" s="30">
        <v>1471</v>
      </c>
      <c r="S42" s="30">
        <v>88</v>
      </c>
      <c r="T42" s="30">
        <v>26</v>
      </c>
      <c r="U42" s="30">
        <v>12</v>
      </c>
      <c r="V42" s="30">
        <v>1475</v>
      </c>
      <c r="W42" s="30">
        <v>597</v>
      </c>
      <c r="X42" s="30">
        <v>237</v>
      </c>
      <c r="Y42" s="30">
        <v>639</v>
      </c>
    </row>
    <row r="43" spans="1:25" s="32" customFormat="1" ht="12" customHeight="1">
      <c r="A43" s="40" t="s">
        <v>91</v>
      </c>
      <c r="B43" s="38" t="s">
        <v>60</v>
      </c>
      <c r="C43" s="30">
        <f>SUM(C44:C45)</f>
        <v>4581</v>
      </c>
      <c r="D43" s="30">
        <f aca="true" t="shared" si="11" ref="D43:Y43">SUM(D44:D45)</f>
        <v>4540</v>
      </c>
      <c r="E43" s="30">
        <f t="shared" si="11"/>
        <v>9</v>
      </c>
      <c r="F43" s="30">
        <f t="shared" si="11"/>
        <v>5</v>
      </c>
      <c r="G43" s="30">
        <f t="shared" si="11"/>
        <v>116</v>
      </c>
      <c r="H43" s="30">
        <f t="shared" si="11"/>
        <v>93</v>
      </c>
      <c r="I43" s="30">
        <f t="shared" si="11"/>
        <v>106</v>
      </c>
      <c r="J43" s="30">
        <f t="shared" si="11"/>
        <v>53</v>
      </c>
      <c r="K43" s="30">
        <f t="shared" si="11"/>
        <v>98</v>
      </c>
      <c r="L43" s="30">
        <f t="shared" si="11"/>
        <v>17</v>
      </c>
      <c r="M43" s="30">
        <f t="shared" si="11"/>
        <v>40</v>
      </c>
      <c r="N43" s="30">
        <f t="shared" si="11"/>
        <v>226</v>
      </c>
      <c r="O43" s="30">
        <f t="shared" si="11"/>
        <v>112</v>
      </c>
      <c r="P43" s="30">
        <f t="shared" si="11"/>
        <v>697</v>
      </c>
      <c r="Q43" s="30">
        <f t="shared" si="11"/>
        <v>353</v>
      </c>
      <c r="R43" s="30">
        <f t="shared" si="11"/>
        <v>1608</v>
      </c>
      <c r="S43" s="30">
        <f t="shared" si="11"/>
        <v>100</v>
      </c>
      <c r="T43" s="30">
        <f t="shared" si="11"/>
        <v>4</v>
      </c>
      <c r="U43" s="30">
        <f t="shared" si="11"/>
        <v>1</v>
      </c>
      <c r="V43" s="30">
        <f t="shared" si="11"/>
        <v>831</v>
      </c>
      <c r="W43" s="30">
        <f t="shared" si="11"/>
        <v>40</v>
      </c>
      <c r="X43" s="30">
        <f t="shared" si="11"/>
        <v>31</v>
      </c>
      <c r="Y43" s="30">
        <f t="shared" si="11"/>
        <v>41</v>
      </c>
    </row>
    <row r="44" spans="1:25" s="32" customFormat="1" ht="12" customHeight="1">
      <c r="A44" s="41" t="s">
        <v>92</v>
      </c>
      <c r="B44" s="38" t="s">
        <v>61</v>
      </c>
      <c r="C44" s="30">
        <v>2601</v>
      </c>
      <c r="D44" s="30">
        <v>2588</v>
      </c>
      <c r="E44" s="30">
        <v>7</v>
      </c>
      <c r="F44" s="30">
        <v>2</v>
      </c>
      <c r="G44" s="30">
        <v>74</v>
      </c>
      <c r="H44" s="30">
        <v>52</v>
      </c>
      <c r="I44" s="30">
        <v>68</v>
      </c>
      <c r="J44" s="30">
        <v>36</v>
      </c>
      <c r="K44" s="30">
        <v>64</v>
      </c>
      <c r="L44" s="30">
        <v>8</v>
      </c>
      <c r="M44" s="30">
        <v>6</v>
      </c>
      <c r="N44" s="30">
        <v>161</v>
      </c>
      <c r="O44" s="30">
        <v>57</v>
      </c>
      <c r="P44" s="30">
        <v>435</v>
      </c>
      <c r="Q44" s="30">
        <v>210</v>
      </c>
      <c r="R44" s="30">
        <v>926</v>
      </c>
      <c r="S44" s="30">
        <v>55</v>
      </c>
      <c r="T44" s="30">
        <v>4</v>
      </c>
      <c r="U44" s="30">
        <v>1</v>
      </c>
      <c r="V44" s="30">
        <v>381</v>
      </c>
      <c r="W44" s="30">
        <v>24</v>
      </c>
      <c r="X44" s="30">
        <v>17</v>
      </c>
      <c r="Y44" s="30">
        <v>13</v>
      </c>
    </row>
    <row r="45" spans="1:25" s="32" customFormat="1" ht="12" customHeight="1">
      <c r="A45" s="39"/>
      <c r="B45" s="38" t="s">
        <v>62</v>
      </c>
      <c r="C45" s="30">
        <v>1980</v>
      </c>
      <c r="D45" s="30">
        <v>1952</v>
      </c>
      <c r="E45" s="30">
        <v>2</v>
      </c>
      <c r="F45" s="30">
        <v>3</v>
      </c>
      <c r="G45" s="30">
        <v>42</v>
      </c>
      <c r="H45" s="30">
        <v>41</v>
      </c>
      <c r="I45" s="30">
        <v>38</v>
      </c>
      <c r="J45" s="30">
        <v>17</v>
      </c>
      <c r="K45" s="30">
        <v>34</v>
      </c>
      <c r="L45" s="30">
        <v>9</v>
      </c>
      <c r="M45" s="30">
        <v>34</v>
      </c>
      <c r="N45" s="30">
        <v>65</v>
      </c>
      <c r="O45" s="30">
        <v>55</v>
      </c>
      <c r="P45" s="30">
        <v>262</v>
      </c>
      <c r="Q45" s="30">
        <v>143</v>
      </c>
      <c r="R45" s="30">
        <v>682</v>
      </c>
      <c r="S45" s="30">
        <v>45</v>
      </c>
      <c r="T45" s="115">
        <v>0</v>
      </c>
      <c r="U45" s="115">
        <v>0</v>
      </c>
      <c r="V45" s="30">
        <v>450</v>
      </c>
      <c r="W45" s="30">
        <v>16</v>
      </c>
      <c r="X45" s="30">
        <v>14</v>
      </c>
      <c r="Y45" s="30">
        <v>28</v>
      </c>
    </row>
    <row r="46" spans="1:25" s="32" customFormat="1" ht="12" customHeight="1">
      <c r="A46" s="40" t="s">
        <v>93</v>
      </c>
      <c r="B46" s="38" t="s">
        <v>60</v>
      </c>
      <c r="C46" s="30">
        <f>SUM(C47:C48)</f>
        <v>4539</v>
      </c>
      <c r="D46" s="30">
        <f aca="true" t="shared" si="12" ref="D46:Y46">SUM(D47:D48)</f>
        <v>4522</v>
      </c>
      <c r="E46" s="30">
        <f t="shared" si="12"/>
        <v>9</v>
      </c>
      <c r="F46" s="30">
        <f t="shared" si="12"/>
        <v>10</v>
      </c>
      <c r="G46" s="30">
        <f t="shared" si="12"/>
        <v>151</v>
      </c>
      <c r="H46" s="30">
        <f t="shared" si="12"/>
        <v>129</v>
      </c>
      <c r="I46" s="30">
        <f t="shared" si="12"/>
        <v>112</v>
      </c>
      <c r="J46" s="30">
        <f t="shared" si="12"/>
        <v>67</v>
      </c>
      <c r="K46" s="30">
        <f t="shared" si="12"/>
        <v>104</v>
      </c>
      <c r="L46" s="30">
        <f t="shared" si="12"/>
        <v>27</v>
      </c>
      <c r="M46" s="30">
        <f t="shared" si="12"/>
        <v>54</v>
      </c>
      <c r="N46" s="30">
        <f t="shared" si="12"/>
        <v>337</v>
      </c>
      <c r="O46" s="30">
        <f t="shared" si="12"/>
        <v>259</v>
      </c>
      <c r="P46" s="30">
        <f t="shared" si="12"/>
        <v>722</v>
      </c>
      <c r="Q46" s="30">
        <f t="shared" si="12"/>
        <v>227</v>
      </c>
      <c r="R46" s="30">
        <f t="shared" si="12"/>
        <v>972</v>
      </c>
      <c r="S46" s="30">
        <f t="shared" si="12"/>
        <v>208</v>
      </c>
      <c r="T46" s="30">
        <f t="shared" si="12"/>
        <v>2</v>
      </c>
      <c r="U46" s="30">
        <f t="shared" si="12"/>
        <v>1</v>
      </c>
      <c r="V46" s="30">
        <f t="shared" si="12"/>
        <v>1050</v>
      </c>
      <c r="W46" s="30">
        <f t="shared" si="12"/>
        <v>73</v>
      </c>
      <c r="X46" s="30">
        <f t="shared" si="12"/>
        <v>8</v>
      </c>
      <c r="Y46" s="30">
        <f t="shared" si="12"/>
        <v>17</v>
      </c>
    </row>
    <row r="47" spans="1:25" s="32" customFormat="1" ht="12" customHeight="1">
      <c r="A47" s="41" t="s">
        <v>94</v>
      </c>
      <c r="B47" s="38" t="s">
        <v>61</v>
      </c>
      <c r="C47" s="30">
        <v>2432</v>
      </c>
      <c r="D47" s="30">
        <v>2429</v>
      </c>
      <c r="E47" s="30">
        <v>8</v>
      </c>
      <c r="F47" s="30">
        <v>7</v>
      </c>
      <c r="G47" s="30">
        <v>75</v>
      </c>
      <c r="H47" s="30">
        <v>64</v>
      </c>
      <c r="I47" s="30">
        <v>66</v>
      </c>
      <c r="J47" s="30">
        <v>43</v>
      </c>
      <c r="K47" s="30">
        <v>58</v>
      </c>
      <c r="L47" s="30">
        <v>13</v>
      </c>
      <c r="M47" s="30">
        <v>8</v>
      </c>
      <c r="N47" s="30">
        <v>207</v>
      </c>
      <c r="O47" s="30">
        <v>150</v>
      </c>
      <c r="P47" s="30">
        <v>449</v>
      </c>
      <c r="Q47" s="30">
        <v>128</v>
      </c>
      <c r="R47" s="30">
        <v>521</v>
      </c>
      <c r="S47" s="30">
        <v>119</v>
      </c>
      <c r="T47" s="30">
        <v>1</v>
      </c>
      <c r="U47" s="30">
        <v>1</v>
      </c>
      <c r="V47" s="30">
        <v>471</v>
      </c>
      <c r="W47" s="30">
        <v>38</v>
      </c>
      <c r="X47" s="30">
        <v>2</v>
      </c>
      <c r="Y47" s="30">
        <v>3</v>
      </c>
    </row>
    <row r="48" spans="1:25" s="32" customFormat="1" ht="12" customHeight="1" thickBot="1">
      <c r="A48" s="39"/>
      <c r="B48" s="38" t="s">
        <v>62</v>
      </c>
      <c r="C48" s="30">
        <v>2107</v>
      </c>
      <c r="D48" s="30">
        <v>2093</v>
      </c>
      <c r="E48" s="30">
        <v>1</v>
      </c>
      <c r="F48" s="30">
        <v>3</v>
      </c>
      <c r="G48" s="30">
        <v>76</v>
      </c>
      <c r="H48" s="30">
        <v>65</v>
      </c>
      <c r="I48" s="30">
        <v>46</v>
      </c>
      <c r="J48" s="30">
        <v>24</v>
      </c>
      <c r="K48" s="30">
        <v>46</v>
      </c>
      <c r="L48" s="30">
        <v>14</v>
      </c>
      <c r="M48" s="30">
        <v>46</v>
      </c>
      <c r="N48" s="30">
        <v>130</v>
      </c>
      <c r="O48" s="30">
        <v>109</v>
      </c>
      <c r="P48" s="30">
        <v>273</v>
      </c>
      <c r="Q48" s="30">
        <v>99</v>
      </c>
      <c r="R48" s="30">
        <v>451</v>
      </c>
      <c r="S48" s="30">
        <v>89</v>
      </c>
      <c r="T48" s="30">
        <v>1</v>
      </c>
      <c r="U48" s="115">
        <v>0</v>
      </c>
      <c r="V48" s="30">
        <v>579</v>
      </c>
      <c r="W48" s="30">
        <v>35</v>
      </c>
      <c r="X48" s="30">
        <v>6</v>
      </c>
      <c r="Y48" s="30">
        <v>14</v>
      </c>
    </row>
    <row r="49" spans="1:25" s="33" customFormat="1" ht="15.75" customHeight="1">
      <c r="A49" s="110" t="s">
        <v>70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2" t="s">
        <v>104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</row>
    <row r="50" spans="1:25" ht="15.75" customHeight="1">
      <c r="A50" s="42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mergeCells count="58">
    <mergeCell ref="W8:W9"/>
    <mergeCell ref="K7:L7"/>
    <mergeCell ref="K6:M6"/>
    <mergeCell ref="X3:Y3"/>
    <mergeCell ref="K3:L3"/>
    <mergeCell ref="S8:S9"/>
    <mergeCell ref="T8:T9"/>
    <mergeCell ref="U8:U9"/>
    <mergeCell ref="V8:V9"/>
    <mergeCell ref="O8:O9"/>
    <mergeCell ref="M2:Y2"/>
    <mergeCell ref="A2:L2"/>
    <mergeCell ref="N3:Q3"/>
    <mergeCell ref="U3:W3"/>
    <mergeCell ref="A3:B3"/>
    <mergeCell ref="A4:A6"/>
    <mergeCell ref="B4:B6"/>
    <mergeCell ref="C4:C6"/>
    <mergeCell ref="D4:M4"/>
    <mergeCell ref="D5:D6"/>
    <mergeCell ref="N4:X4"/>
    <mergeCell ref="X5:X6"/>
    <mergeCell ref="E6:F6"/>
    <mergeCell ref="Y4:Y6"/>
    <mergeCell ref="E5:F5"/>
    <mergeCell ref="G5:H5"/>
    <mergeCell ref="I5:M5"/>
    <mergeCell ref="N5:O5"/>
    <mergeCell ref="P5:Q5"/>
    <mergeCell ref="R5:S5"/>
    <mergeCell ref="V5:W5"/>
    <mergeCell ref="G6:H6"/>
    <mergeCell ref="I6:J6"/>
    <mergeCell ref="N6:O6"/>
    <mergeCell ref="P6:Q6"/>
    <mergeCell ref="R6:S6"/>
    <mergeCell ref="T6:U6"/>
    <mergeCell ref="V6:W6"/>
    <mergeCell ref="F8:F9"/>
    <mergeCell ref="G8:G9"/>
    <mergeCell ref="P8:P9"/>
    <mergeCell ref="T5:U5"/>
    <mergeCell ref="Q8:Q9"/>
    <mergeCell ref="R8:R9"/>
    <mergeCell ref="H8:H9"/>
    <mergeCell ref="I8:I9"/>
    <mergeCell ref="J8:J9"/>
    <mergeCell ref="N8:N9"/>
    <mergeCell ref="A10:A12"/>
    <mergeCell ref="A49:L49"/>
    <mergeCell ref="M49:Y49"/>
    <mergeCell ref="X7:X9"/>
    <mergeCell ref="Y7:Y9"/>
    <mergeCell ref="A7:A9"/>
    <mergeCell ref="B7:B9"/>
    <mergeCell ref="C7:C9"/>
    <mergeCell ref="D7:D9"/>
    <mergeCell ref="E8:E9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2006-06-19T00:30:17Z</cp:lastPrinted>
  <dcterms:created xsi:type="dcterms:W3CDTF">2003-12-03T06:48:50Z</dcterms:created>
  <dcterms:modified xsi:type="dcterms:W3CDTF">2007-08-08T02:03:05Z</dcterms:modified>
  <cp:category/>
  <cp:version/>
  <cp:contentType/>
  <cp:contentStatus/>
</cp:coreProperties>
</file>