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6-10(1)" sheetId="1" r:id="rId1"/>
    <sheet name="6-10(2)" sheetId="2" r:id="rId2"/>
  </sheets>
  <definedNames>
    <definedName name="Z_E1DCDD72_48AF_4E7C_A8FC_5CB6480D50F0_.wvu.Rows" localSheetId="0" hidden="1">'6-10(1)'!#REF!</definedName>
  </definedNames>
  <calcPr fullCalcOnLoad="1"/>
</workbook>
</file>

<file path=xl/sharedStrings.xml><?xml version="1.0" encoding="utf-8"?>
<sst xmlns="http://schemas.openxmlformats.org/spreadsheetml/2006/main" count="358" uniqueCount="98">
  <si>
    <t>罰款及賠</t>
  </si>
  <si>
    <t>年　　度　　及</t>
  </si>
  <si>
    <t>償 收 入</t>
  </si>
  <si>
    <t>Taxes</t>
  </si>
  <si>
    <t>Receipts from Fees</t>
  </si>
  <si>
    <t>營業盈餘及</t>
  </si>
  <si>
    <t>補助及協助</t>
  </si>
  <si>
    <t>捐獻及贈與</t>
  </si>
  <si>
    <t>移用以前</t>
  </si>
  <si>
    <t>年度賸餘</t>
  </si>
  <si>
    <t xml:space="preserve">Fiscal Year </t>
  </si>
  <si>
    <t>Special Assessment</t>
  </si>
  <si>
    <t>Fines and Indemnity</t>
  </si>
  <si>
    <t>Trust Account</t>
  </si>
  <si>
    <t>Public Property</t>
  </si>
  <si>
    <t>Surplus Public Enterprises</t>
  </si>
  <si>
    <t>Assistance and Donation</t>
  </si>
  <si>
    <t>Contribution and Donation</t>
  </si>
  <si>
    <t>總    計</t>
  </si>
  <si>
    <t>鄉　鎮　市　別</t>
  </si>
  <si>
    <t>事 業 收入</t>
  </si>
  <si>
    <t>收      入</t>
  </si>
  <si>
    <t>原預算Original</t>
  </si>
  <si>
    <t>6 - 10 、 各鄉鎮市歲入預決算－按來源別分　</t>
  </si>
  <si>
    <r>
      <t>　</t>
    </r>
    <r>
      <rPr>
        <sz val="13.5"/>
        <rFont val="Times New Roman"/>
        <family val="1"/>
      </rPr>
      <t>6 - 10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Budget and Settled Account of Revenues of Township Offices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</si>
  <si>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</t>
    </r>
    <r>
      <rPr>
        <sz val="9"/>
        <rFont val="標楷體"/>
        <family val="4"/>
      </rPr>
      <t>＄</t>
    </r>
    <r>
      <rPr>
        <sz val="9"/>
        <rFont val="Times New Roman"/>
        <family val="1"/>
      </rPr>
      <t>1,000</t>
    </r>
  </si>
  <si>
    <t>預算別</t>
  </si>
  <si>
    <t>工程受益</t>
  </si>
  <si>
    <t>信託管</t>
  </si>
  <si>
    <t>費收入</t>
  </si>
  <si>
    <t>理收入</t>
  </si>
  <si>
    <r>
      <t>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收入</t>
    </r>
  </si>
  <si>
    <r>
      <t>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入</t>
    </r>
  </si>
  <si>
    <t>Surplus Previous Year</t>
  </si>
  <si>
    <t>年　　度　　別</t>
  </si>
  <si>
    <t>污染防制費收入</t>
  </si>
  <si>
    <t>Fiscal Year &amp;  Township</t>
  </si>
  <si>
    <t>Public Property</t>
  </si>
  <si>
    <t>94年度 FY 2005</t>
  </si>
  <si>
    <t>宜蘭市 Yilan City</t>
  </si>
  <si>
    <t>原預算Original</t>
  </si>
  <si>
    <r>
      <t>Source</t>
    </r>
    <r>
      <rPr>
        <sz val="9.25"/>
        <rFont val="細明體"/>
        <family val="3"/>
      </rPr>
      <t>：</t>
    </r>
    <r>
      <rPr>
        <sz val="9.25"/>
        <rFont val="Times New Roman"/>
        <family val="1"/>
      </rPr>
      <t>Budget, Accounting &amp; Statistics Office</t>
    </r>
  </si>
  <si>
    <r>
      <t>說　　明：「賒借收入」及「移用以前年度賸餘」自</t>
    </r>
    <r>
      <rPr>
        <sz val="9.25"/>
        <rFont val="Times New Roman"/>
        <family val="1"/>
      </rPr>
      <t>88</t>
    </r>
    <r>
      <rPr>
        <sz val="9.25"/>
        <rFont val="標楷體"/>
        <family val="4"/>
      </rPr>
      <t>年下半年及</t>
    </r>
    <r>
      <rPr>
        <sz val="9.25"/>
        <rFont val="Times New Roman"/>
        <family val="1"/>
      </rPr>
      <t>89</t>
    </r>
    <r>
      <rPr>
        <sz val="9.25"/>
        <rFont val="標楷體"/>
        <family val="4"/>
      </rPr>
      <t>年度起不列入預算內。</t>
    </r>
  </si>
  <si>
    <r>
      <t>Illustration</t>
    </r>
    <r>
      <rPr>
        <sz val="9.25"/>
        <rFont val="細明體"/>
        <family val="3"/>
      </rPr>
      <t>：</t>
    </r>
    <r>
      <rPr>
        <sz val="9.25"/>
        <rFont val="Times New Roman"/>
        <family val="1"/>
      </rPr>
      <t>“Borrowing“and“Surplus Previous Year”wasn't included in budget since second half of 1999 and 2000.</t>
    </r>
  </si>
  <si>
    <t xml:space="preserve">Fiscal Year </t>
  </si>
  <si>
    <t>86年度 FY 1997</t>
  </si>
  <si>
    <t>87年度 FY 1998</t>
  </si>
  <si>
    <t>88年度 FY 1999</t>
  </si>
  <si>
    <t>90年度 FY 2001</t>
  </si>
  <si>
    <t>91年度 FY 2002</t>
  </si>
  <si>
    <t>92年度 FY 2003</t>
  </si>
  <si>
    <t>93年度 FY 2004</t>
  </si>
  <si>
    <t>羅東鎮 Luodong Township</t>
  </si>
  <si>
    <t>蘇澳鎮 Suao Township</t>
  </si>
  <si>
    <t>頭城鎮 Toucheng Township</t>
  </si>
  <si>
    <t>礁溪鄉 Jiaosi Township</t>
  </si>
  <si>
    <t>壯圍鄉 Jhuangwei Township</t>
  </si>
  <si>
    <t>員山鄉 Yuanshan Township</t>
  </si>
  <si>
    <t>冬山鄉 Dongshan Township</t>
  </si>
  <si>
    <t>五結鄉 Wujie Township</t>
  </si>
  <si>
    <t>三星鄉 Sansing Township</t>
  </si>
  <si>
    <t>大同鄉 Datong Township</t>
  </si>
  <si>
    <t>南澳鄉 Nanao Township</t>
  </si>
  <si>
    <t>(Monetary Affairs)</t>
  </si>
  <si>
    <t>單位：新台幣千元</t>
  </si>
  <si>
    <t>稅課收入</t>
  </si>
  <si>
    <t>規費收入</t>
  </si>
  <si>
    <t>追加減後預算
Final</t>
  </si>
  <si>
    <t>88年度下半年及89年度
FY 07/01/1999 ~12/31/2000</t>
  </si>
  <si>
    <t>財產收入</t>
  </si>
  <si>
    <t>其他收入</t>
  </si>
  <si>
    <t>決算</t>
  </si>
  <si>
    <t>Settled</t>
  </si>
  <si>
    <t>Receipts form pollution protection and formulation</t>
  </si>
  <si>
    <t>資料來源：本府主計室。</t>
  </si>
  <si>
    <t>(金融、財稅)</t>
  </si>
  <si>
    <t>預算</t>
  </si>
  <si>
    <t>Budget</t>
  </si>
  <si>
    <r>
      <t>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</si>
  <si>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t xml:space="preserve">         </t>
    </r>
    <r>
      <rPr>
        <sz val="9.25"/>
        <rFont val="細明體"/>
        <family val="3"/>
      </rPr>
      <t>－</t>
    </r>
  </si>
  <si>
    <t>賒借收入</t>
  </si>
  <si>
    <t>Borrowing</t>
  </si>
  <si>
    <t>Grand Total</t>
  </si>
  <si>
    <t>Others</t>
  </si>
  <si>
    <t>羅東鎮 Luodong Township</t>
  </si>
  <si>
    <t>蘇澳鎮 Suao Township</t>
  </si>
  <si>
    <r>
      <t>Illustration</t>
    </r>
    <r>
      <rPr>
        <sz val="9.25"/>
        <rFont val="細明體"/>
        <family val="3"/>
      </rPr>
      <t>：</t>
    </r>
    <r>
      <rPr>
        <sz val="9.25"/>
        <rFont val="Times New Roman"/>
        <family val="1"/>
      </rPr>
      <t>"Borrowing" and "Surplus Previous Year" wasn't included in budget since second half of 1999 and 2000.</t>
    </r>
  </si>
  <si>
    <t>95年度 FY 2006</t>
  </si>
  <si>
    <t>94年度 FY 2005</t>
  </si>
  <si>
    <t xml:space="preserve"> 礁溪鄉 Jiaosi Township</t>
  </si>
  <si>
    <t>`</t>
  </si>
  <si>
    <t>92年度 FY 2004</t>
  </si>
  <si>
    <t>96年度 FY 2007</t>
  </si>
  <si>
    <r>
      <t xml:space="preserve">         </t>
    </r>
    <r>
      <rPr>
        <sz val="9.25"/>
        <color indexed="8"/>
        <rFont val="細明體"/>
        <family val="3"/>
      </rPr>
      <t>－</t>
    </r>
  </si>
  <si>
    <t>95年度 FY 2006</t>
  </si>
  <si>
    <t xml:space="preserve">         －</t>
  </si>
  <si>
    <r>
      <t xml:space="preserve">原   預   算
</t>
    </r>
    <r>
      <rPr>
        <sz val="8"/>
        <rFont val="標楷體"/>
        <family val="4"/>
      </rPr>
      <t>Original</t>
    </r>
  </si>
  <si>
    <r>
      <t xml:space="preserve">追加減後預算
</t>
    </r>
    <r>
      <rPr>
        <sz val="8"/>
        <rFont val="標楷體"/>
        <family val="4"/>
      </rPr>
      <t>Final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</si>
</sst>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General_)"/>
    <numFmt numFmtId="179" formatCode="0.00_)"/>
    <numFmt numFmtId="180" formatCode="#,##0_ "/>
    <numFmt numFmtId="181" formatCode="_(* #,##0.00_);_(* \(#,##0.00\);_(* &quot;-&quot;??_);_(@_)"/>
    <numFmt numFmtId="182" formatCode="_-* #\ ###\ ##0_-;\-* #,##0_-;_-* &quot;-&quot;_-;_-@_-"/>
    <numFmt numFmtId="183" formatCode="###,##0"/>
    <numFmt numFmtId="184" formatCode="_-* #\ ###\ ##0;\-* #,##0_-;_-* &quot;-&quot;_-;_-@_-"/>
    <numFmt numFmtId="185" formatCode="##,###,##0"/>
    <numFmt numFmtId="186" formatCode="#,###,##0"/>
    <numFmt numFmtId="187" formatCode="#,###,###,##0"/>
    <numFmt numFmtId="188" formatCode="###,###,##0"/>
    <numFmt numFmtId="189" formatCode="_-* #,##0_-;\-#\ ##0;_-* &quot;-&quot;_-;_-@_-"/>
    <numFmt numFmtId="190" formatCode="0_ "/>
    <numFmt numFmtId="191" formatCode="##0.00"/>
    <numFmt numFmtId="192" formatCode="#,##0.00_ "/>
    <numFmt numFmtId="193" formatCode="0.00_);[Red]\(0.00\)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3.5"/>
      <name val="標楷體"/>
      <family val="4"/>
    </font>
    <font>
      <sz val="13.5"/>
      <name val="Times New Roman"/>
      <family val="1"/>
    </font>
    <font>
      <sz val="8"/>
      <name val="Times New Roman"/>
      <family val="1"/>
    </font>
    <font>
      <sz val="9.25"/>
      <name val="標楷體"/>
      <family val="4"/>
    </font>
    <font>
      <sz val="9.5"/>
      <name val="Times New Roman"/>
      <family val="1"/>
    </font>
    <font>
      <sz val="9"/>
      <name val="Times New Roman"/>
      <family val="1"/>
    </font>
    <font>
      <sz val="9.25"/>
      <name val="Times New Roman"/>
      <family val="1"/>
    </font>
    <font>
      <sz val="9.25"/>
      <name val="細明體"/>
      <family val="3"/>
    </font>
    <font>
      <sz val="9"/>
      <name val="標楷體"/>
      <family val="4"/>
    </font>
    <font>
      <sz val="10"/>
      <color indexed="12"/>
      <name val="Times New Roman"/>
      <family val="1"/>
    </font>
    <font>
      <sz val="9.5"/>
      <name val="標楷體"/>
      <family val="4"/>
    </font>
    <font>
      <sz val="9.25"/>
      <color indexed="8"/>
      <name val="Times New Roman"/>
      <family val="1"/>
    </font>
    <font>
      <sz val="9.25"/>
      <color indexed="8"/>
      <name val="細明體"/>
      <family val="3"/>
    </font>
    <font>
      <sz val="10"/>
      <color indexed="8"/>
      <name val="Times New Roman"/>
      <family val="1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7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20" fillId="0" borderId="2" xfId="20" applyNumberFormat="1" applyFont="1" applyBorder="1" applyAlignment="1">
      <alignment horizontal="center" vertical="center" wrapText="1"/>
      <protection/>
    </xf>
    <xf numFmtId="49" fontId="20" fillId="0" borderId="3" xfId="20" applyNumberFormat="1" applyFont="1" applyBorder="1" applyAlignment="1">
      <alignment horizontal="center" vertical="center" wrapText="1"/>
      <protection/>
    </xf>
    <xf numFmtId="49" fontId="20" fillId="0" borderId="4" xfId="2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180" fontId="20" fillId="0" borderId="4" xfId="20" applyNumberFormat="1" applyFont="1" applyBorder="1" applyAlignment="1">
      <alignment horizontal="center" vertical="center" wrapText="1"/>
      <protection/>
    </xf>
    <xf numFmtId="49" fontId="12" fillId="0" borderId="0" xfId="23" applyNumberFormat="1" applyFont="1" applyAlignment="1">
      <alignment horizontal="left" vertical="center"/>
    </xf>
    <xf numFmtId="182" fontId="13" fillId="0" borderId="0" xfId="23" applyNumberFormat="1" applyFont="1" applyAlignment="1">
      <alignment/>
    </xf>
    <xf numFmtId="182" fontId="20" fillId="0" borderId="0" xfId="23" applyNumberFormat="1" applyFont="1" applyAlignment="1">
      <alignment horizontal="right" vertical="center"/>
    </xf>
    <xf numFmtId="49" fontId="13" fillId="0" borderId="0" xfId="23" applyNumberFormat="1" applyFont="1" applyAlignment="1">
      <alignment/>
    </xf>
    <xf numFmtId="49" fontId="12" fillId="0" borderId="2" xfId="23" applyNumberFormat="1" applyFont="1" applyBorder="1" applyAlignment="1">
      <alignment horizontal="left"/>
    </xf>
    <xf numFmtId="49" fontId="13" fillId="0" borderId="2" xfId="23" applyNumberFormat="1" applyFont="1" applyBorder="1" applyAlignment="1">
      <alignment/>
    </xf>
    <xf numFmtId="49" fontId="24" fillId="0" borderId="2" xfId="23" applyNumberFormat="1" applyFont="1" applyBorder="1" applyAlignment="1" applyProtection="1">
      <alignment/>
      <protection locked="0"/>
    </xf>
    <xf numFmtId="49" fontId="12" fillId="0" borderId="2" xfId="23" applyNumberFormat="1" applyFont="1" applyBorder="1" applyAlignment="1" applyProtection="1">
      <alignment/>
      <protection locked="0"/>
    </xf>
    <xf numFmtId="49" fontId="8" fillId="0" borderId="5" xfId="23" applyNumberFormat="1" applyFont="1" applyBorder="1" applyAlignment="1">
      <alignment horizontal="right" vertical="center"/>
    </xf>
    <xf numFmtId="49" fontId="13" fillId="0" borderId="5" xfId="23" applyNumberFormat="1" applyFont="1" applyBorder="1" applyAlignment="1">
      <alignment horizontal="left" vertical="center"/>
    </xf>
    <xf numFmtId="49" fontId="24" fillId="0" borderId="2" xfId="23" applyNumberFormat="1" applyFont="1" applyBorder="1" applyAlignment="1" applyProtection="1">
      <alignment horizontal="centerContinuous"/>
      <protection locked="0"/>
    </xf>
    <xf numFmtId="49" fontId="12" fillId="0" borderId="6" xfId="23" applyNumberFormat="1" applyFont="1" applyBorder="1" applyAlignment="1">
      <alignment horizontal="center" vertical="center"/>
    </xf>
    <xf numFmtId="49" fontId="12" fillId="0" borderId="7" xfId="23" applyNumberFormat="1" applyFont="1" applyBorder="1" applyAlignment="1">
      <alignment horizontal="center" vertical="center"/>
    </xf>
    <xf numFmtId="49" fontId="12" fillId="0" borderId="8" xfId="23" applyNumberFormat="1" applyFont="1" applyBorder="1" applyAlignment="1">
      <alignment horizontal="center" vertical="center"/>
    </xf>
    <xf numFmtId="49" fontId="20" fillId="0" borderId="5" xfId="23" applyNumberFormat="1" applyFont="1" applyBorder="1" applyAlignment="1">
      <alignment horizontal="center" vertical="center"/>
    </xf>
    <xf numFmtId="49" fontId="20" fillId="0" borderId="4" xfId="23" applyNumberFormat="1" applyFont="1" applyBorder="1" applyAlignment="1">
      <alignment horizontal="center" vertical="center" wrapText="1"/>
    </xf>
    <xf numFmtId="49" fontId="20" fillId="0" borderId="4" xfId="19" applyNumberFormat="1" applyFont="1" applyBorder="1" applyAlignment="1">
      <alignment horizontal="center" vertical="center" wrapText="1"/>
      <protection/>
    </xf>
    <xf numFmtId="49" fontId="20" fillId="0" borderId="9" xfId="23" applyNumberFormat="1" applyFont="1" applyBorder="1" applyAlignment="1">
      <alignment horizontal="center" vertical="center" wrapText="1" shrinkToFit="1"/>
    </xf>
    <xf numFmtId="49" fontId="18" fillId="0" borderId="10" xfId="0" applyNumberFormat="1" applyFont="1" applyBorder="1" applyAlignment="1">
      <alignment horizontal="center" vertical="center" wrapText="1"/>
    </xf>
    <xf numFmtId="188" fontId="21" fillId="0" borderId="0" xfId="23" applyNumberFormat="1" applyFont="1" applyBorder="1" applyAlignment="1">
      <alignment horizontal="right" vertical="center"/>
    </xf>
    <xf numFmtId="49" fontId="21" fillId="0" borderId="0" xfId="23" applyNumberFormat="1" applyFont="1" applyBorder="1" applyAlignment="1">
      <alignment horizontal="right" vertical="center"/>
    </xf>
    <xf numFmtId="49" fontId="13" fillId="0" borderId="11" xfId="23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3" fillId="0" borderId="11" xfId="23" applyNumberFormat="1" applyFont="1" applyBorder="1" applyAlignment="1">
      <alignment horizontal="right" vertical="center"/>
    </xf>
    <xf numFmtId="49" fontId="12" fillId="0" borderId="12" xfId="23" applyNumberFormat="1" applyFont="1" applyBorder="1" applyAlignment="1">
      <alignment horizontal="center"/>
    </xf>
    <xf numFmtId="49" fontId="12" fillId="0" borderId="13" xfId="23" applyNumberFormat="1" applyFont="1" applyBorder="1" applyAlignment="1">
      <alignment horizontal="center" vertical="center"/>
    </xf>
    <xf numFmtId="49" fontId="12" fillId="0" borderId="0" xfId="23" applyNumberFormat="1" applyFont="1" applyBorder="1" applyAlignment="1">
      <alignment horizontal="center"/>
    </xf>
    <xf numFmtId="49" fontId="20" fillId="0" borderId="5" xfId="23" applyNumberFormat="1" applyFont="1" applyBorder="1" applyAlignment="1">
      <alignment horizontal="center" vertical="center" wrapText="1"/>
    </xf>
    <xf numFmtId="49" fontId="20" fillId="0" borderId="14" xfId="23" applyNumberFormat="1" applyFont="1" applyBorder="1" applyAlignment="1">
      <alignment horizontal="center" vertical="center" wrapText="1"/>
    </xf>
    <xf numFmtId="49" fontId="17" fillId="0" borderId="4" xfId="19" applyNumberFormat="1" applyFont="1" applyFill="1" applyBorder="1" applyAlignment="1">
      <alignment horizontal="center" vertical="center" wrapText="1"/>
      <protection/>
    </xf>
    <xf numFmtId="49" fontId="18" fillId="0" borderId="15" xfId="23" applyNumberFormat="1" applyFont="1" applyBorder="1" applyAlignment="1">
      <alignment horizontal="center" vertical="center" wrapText="1"/>
    </xf>
    <xf numFmtId="49" fontId="18" fillId="0" borderId="0" xfId="23" applyNumberFormat="1" applyFont="1" applyBorder="1" applyAlignment="1">
      <alignment horizontal="left" vertical="center"/>
    </xf>
    <xf numFmtId="49" fontId="18" fillId="0" borderId="15" xfId="23" applyNumberFormat="1" applyFont="1" applyBorder="1" applyAlignment="1">
      <alignment horizontal="left" vertical="center"/>
    </xf>
    <xf numFmtId="182" fontId="24" fillId="0" borderId="2" xfId="23" applyNumberFormat="1" applyFont="1" applyBorder="1" applyAlignment="1" applyProtection="1">
      <alignment/>
      <protection locked="0"/>
    </xf>
    <xf numFmtId="182" fontId="12" fillId="0" borderId="2" xfId="23" applyNumberFormat="1" applyFont="1" applyBorder="1" applyAlignment="1" applyProtection="1">
      <alignment/>
      <protection locked="0"/>
    </xf>
    <xf numFmtId="182" fontId="8" fillId="0" borderId="5" xfId="23" applyNumberFormat="1" applyFont="1" applyBorder="1" applyAlignment="1">
      <alignment horizontal="right" vertical="center"/>
    </xf>
    <xf numFmtId="0" fontId="13" fillId="0" borderId="5" xfId="23" applyNumberFormat="1" applyFont="1" applyBorder="1" applyAlignment="1">
      <alignment horizontal="left" vertical="center"/>
    </xf>
    <xf numFmtId="182" fontId="24" fillId="0" borderId="2" xfId="23" applyNumberFormat="1" applyFont="1" applyBorder="1" applyAlignment="1" applyProtection="1">
      <alignment horizontal="centerContinuous"/>
      <protection locked="0"/>
    </xf>
    <xf numFmtId="182" fontId="12" fillId="0" borderId="6" xfId="23" applyNumberFormat="1" applyFont="1" applyBorder="1" applyAlignment="1">
      <alignment horizontal="center" vertical="center"/>
    </xf>
    <xf numFmtId="182" fontId="12" fillId="0" borderId="7" xfId="23" applyNumberFormat="1" applyFont="1" applyBorder="1" applyAlignment="1">
      <alignment horizontal="center" vertical="center"/>
    </xf>
    <xf numFmtId="182" fontId="12" fillId="0" borderId="8" xfId="23" applyNumberFormat="1" applyFont="1" applyBorder="1" applyAlignment="1">
      <alignment horizontal="center" vertical="center"/>
    </xf>
    <xf numFmtId="49" fontId="20" fillId="0" borderId="16" xfId="23" applyNumberFormat="1" applyFont="1" applyBorder="1" applyAlignment="1">
      <alignment horizontal="center" vertical="center" wrapText="1"/>
    </xf>
    <xf numFmtId="0" fontId="20" fillId="0" borderId="4" xfId="23" applyNumberFormat="1" applyFont="1" applyBorder="1" applyAlignment="1">
      <alignment horizontal="center" vertical="center" wrapText="1"/>
    </xf>
    <xf numFmtId="3" fontId="20" fillId="0" borderId="4" xfId="19" applyNumberFormat="1" applyFont="1" applyBorder="1" applyAlignment="1">
      <alignment horizontal="center" vertical="center" wrapText="1"/>
      <protection/>
    </xf>
    <xf numFmtId="180" fontId="20" fillId="0" borderId="2" xfId="20" applyNumberFormat="1" applyFont="1" applyBorder="1" applyAlignment="1">
      <alignment horizontal="center" vertical="center" wrapText="1"/>
      <protection/>
    </xf>
    <xf numFmtId="180" fontId="20" fillId="0" borderId="3" xfId="20" applyNumberFormat="1" applyFont="1" applyBorder="1" applyAlignment="1">
      <alignment horizontal="center" vertical="center" wrapText="1"/>
      <protection/>
    </xf>
    <xf numFmtId="182" fontId="20" fillId="0" borderId="9" xfId="23" applyNumberFormat="1" applyFont="1" applyBorder="1" applyAlignment="1">
      <alignment horizontal="center" vertical="center" wrapText="1" shrinkToFit="1"/>
    </xf>
    <xf numFmtId="182" fontId="12" fillId="0" borderId="17" xfId="23" applyNumberFormat="1" applyFont="1" applyBorder="1" applyAlignment="1">
      <alignment horizontal="center"/>
    </xf>
    <xf numFmtId="182" fontId="12" fillId="0" borderId="13" xfId="23" applyNumberFormat="1" applyFont="1" applyBorder="1" applyAlignment="1">
      <alignment horizontal="center" vertical="center"/>
    </xf>
    <xf numFmtId="49" fontId="12" fillId="0" borderId="18" xfId="23" applyNumberFormat="1" applyFont="1" applyBorder="1" applyAlignment="1">
      <alignment horizontal="center"/>
    </xf>
    <xf numFmtId="182" fontId="20" fillId="0" borderId="19" xfId="23" applyNumberFormat="1" applyFont="1" applyBorder="1" applyAlignment="1">
      <alignment horizontal="center" vertical="center" wrapText="1"/>
    </xf>
    <xf numFmtId="0" fontId="20" fillId="0" borderId="14" xfId="23" applyNumberFormat="1" applyFont="1" applyBorder="1" applyAlignment="1">
      <alignment horizontal="center" vertical="center" wrapText="1"/>
    </xf>
    <xf numFmtId="3" fontId="17" fillId="0" borderId="4" xfId="19" applyNumberFormat="1" applyFont="1" applyFill="1" applyBorder="1" applyAlignment="1">
      <alignment horizontal="center" vertical="center" wrapText="1"/>
      <protection/>
    </xf>
    <xf numFmtId="49" fontId="18" fillId="0" borderId="0" xfId="23" applyNumberFormat="1" applyFont="1" applyBorder="1" applyAlignment="1">
      <alignment horizontal="left" vertical="center" wrapText="1"/>
    </xf>
    <xf numFmtId="43" fontId="18" fillId="0" borderId="0" xfId="23" applyNumberFormat="1" applyFont="1" applyBorder="1" applyAlignment="1">
      <alignment horizontal="left" vertical="center"/>
    </xf>
    <xf numFmtId="49" fontId="18" fillId="0" borderId="18" xfId="23" applyNumberFormat="1" applyFont="1" applyBorder="1" applyAlignment="1">
      <alignment horizontal="left" vertical="center"/>
    </xf>
    <xf numFmtId="49" fontId="18" fillId="0" borderId="18" xfId="23" applyNumberFormat="1" applyFont="1" applyBorder="1" applyAlignment="1">
      <alignment horizontal="left" vertical="center" wrapText="1"/>
    </xf>
    <xf numFmtId="49" fontId="18" fillId="0" borderId="20" xfId="23" applyNumberFormat="1" applyFont="1" applyBorder="1" applyAlignment="1">
      <alignment horizontal="left" vertical="center"/>
    </xf>
    <xf numFmtId="43" fontId="18" fillId="0" borderId="20" xfId="23" applyNumberFormat="1" applyFont="1" applyBorder="1" applyAlignment="1">
      <alignment horizontal="left"/>
    </xf>
    <xf numFmtId="43" fontId="25" fillId="0" borderId="20" xfId="23" applyNumberFormat="1" applyFont="1" applyBorder="1" applyAlignment="1">
      <alignment horizontal="left"/>
    </xf>
    <xf numFmtId="0" fontId="20" fillId="0" borderId="3" xfId="23" applyNumberFormat="1" applyFont="1" applyBorder="1" applyAlignment="1">
      <alignment horizontal="center" vertical="center" wrapText="1"/>
    </xf>
    <xf numFmtId="188" fontId="13" fillId="0" borderId="0" xfId="23" applyNumberFormat="1" applyFont="1" applyAlignment="1">
      <alignment/>
    </xf>
    <xf numFmtId="188" fontId="25" fillId="0" borderId="20" xfId="23" applyNumberFormat="1" applyFont="1" applyBorder="1" applyAlignment="1">
      <alignment horizontal="left"/>
    </xf>
    <xf numFmtId="188" fontId="21" fillId="0" borderId="0" xfId="23" applyNumberFormat="1" applyFont="1" applyFill="1" applyBorder="1" applyAlignment="1">
      <alignment horizontal="right" vertical="center"/>
    </xf>
    <xf numFmtId="49" fontId="21" fillId="0" borderId="0" xfId="23" applyNumberFormat="1" applyFont="1" applyFill="1" applyBorder="1" applyAlignment="1">
      <alignment horizontal="right" vertical="center"/>
    </xf>
    <xf numFmtId="188" fontId="21" fillId="0" borderId="0" xfId="21" applyNumberFormat="1" applyFont="1" applyFill="1" applyBorder="1" applyAlignment="1">
      <alignment horizontal="right" vertical="center"/>
    </xf>
    <xf numFmtId="188" fontId="19" fillId="0" borderId="0" xfId="23" applyNumberFormat="1" applyFont="1" applyFill="1" applyBorder="1" applyAlignment="1">
      <alignment horizontal="right" vertical="center"/>
    </xf>
    <xf numFmtId="188" fontId="19" fillId="0" borderId="0" xfId="21" applyNumberFormat="1" applyFont="1" applyFill="1" applyBorder="1" applyAlignment="1">
      <alignment horizontal="right" vertical="center"/>
    </xf>
    <xf numFmtId="49" fontId="18" fillId="0" borderId="20" xfId="23" applyNumberFormat="1" applyFont="1" applyFill="1" applyBorder="1" applyAlignment="1">
      <alignment horizontal="left" vertical="center"/>
    </xf>
    <xf numFmtId="182" fontId="13" fillId="0" borderId="0" xfId="23" applyNumberFormat="1" applyFont="1" applyFill="1" applyAlignment="1">
      <alignment/>
    </xf>
    <xf numFmtId="188" fontId="18" fillId="0" borderId="15" xfId="23" applyNumberFormat="1" applyFont="1" applyFill="1" applyBorder="1" applyAlignment="1">
      <alignment horizontal="center" vertical="center" wrapText="1"/>
    </xf>
    <xf numFmtId="188" fontId="13" fillId="0" borderId="0" xfId="23" applyNumberFormat="1" applyFont="1" applyFill="1" applyAlignment="1">
      <alignment/>
    </xf>
    <xf numFmtId="49" fontId="18" fillId="0" borderId="15" xfId="23" applyNumberFormat="1" applyFont="1" applyFill="1" applyBorder="1" applyAlignment="1">
      <alignment horizontal="center" vertical="center" wrapText="1"/>
    </xf>
    <xf numFmtId="49" fontId="13" fillId="0" borderId="0" xfId="23" applyNumberFormat="1" applyFont="1" applyFill="1" applyAlignment="1">
      <alignment/>
    </xf>
    <xf numFmtId="43" fontId="18" fillId="0" borderId="0" xfId="23" applyNumberFormat="1" applyFont="1" applyFill="1" applyBorder="1" applyAlignment="1">
      <alignment horizontal="left" vertical="center"/>
    </xf>
    <xf numFmtId="49" fontId="18" fillId="0" borderId="15" xfId="23" applyNumberFormat="1" applyFont="1" applyFill="1" applyBorder="1" applyAlignment="1">
      <alignment horizontal="left" vertical="center" wrapText="1"/>
    </xf>
    <xf numFmtId="49" fontId="18" fillId="0" borderId="15" xfId="23" applyNumberFormat="1" applyFont="1" applyFill="1" applyBorder="1" applyAlignment="1">
      <alignment horizontal="left" vertical="center"/>
    </xf>
    <xf numFmtId="49" fontId="26" fillId="0" borderId="0" xfId="23" applyNumberFormat="1" applyFont="1" applyFill="1" applyBorder="1" applyAlignment="1">
      <alignment horizontal="right" vertical="center"/>
    </xf>
    <xf numFmtId="49" fontId="19" fillId="2" borderId="0" xfId="23" applyNumberFormat="1" applyFont="1" applyFill="1" applyBorder="1" applyAlignment="1">
      <alignment horizontal="right" vertical="center"/>
    </xf>
    <xf numFmtId="188" fontId="21" fillId="0" borderId="0" xfId="23" applyNumberFormat="1" applyFont="1" applyBorder="1" applyAlignment="1">
      <alignment horizontal="right" vertical="center"/>
    </xf>
    <xf numFmtId="188" fontId="13" fillId="0" borderId="0" xfId="23" applyNumberFormat="1" applyFont="1" applyFill="1" applyAlignment="1">
      <alignment horizontal="right" vertical="center"/>
    </xf>
    <xf numFmtId="49" fontId="12" fillId="0" borderId="21" xfId="23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8" fillId="0" borderId="11" xfId="23" applyNumberFormat="1" applyFont="1" applyBorder="1" applyAlignment="1">
      <alignment horizontal="left" vertical="center"/>
    </xf>
    <xf numFmtId="188" fontId="21" fillId="0" borderId="0" xfId="23" applyNumberFormat="1" applyFont="1" applyFill="1" applyBorder="1" applyAlignment="1">
      <alignment horizontal="right" vertical="center"/>
    </xf>
    <xf numFmtId="49" fontId="21" fillId="0" borderId="0" xfId="23" applyNumberFormat="1" applyFont="1" applyFill="1" applyBorder="1" applyAlignment="1">
      <alignment horizontal="right" vertical="center"/>
    </xf>
    <xf numFmtId="49" fontId="13" fillId="0" borderId="0" xfId="23" applyNumberFormat="1" applyFont="1" applyFill="1" applyAlignment="1">
      <alignment horizontal="right" vertical="center"/>
    </xf>
    <xf numFmtId="188" fontId="19" fillId="0" borderId="0" xfId="23" applyNumberFormat="1" applyFont="1" applyFill="1" applyBorder="1" applyAlignment="1">
      <alignment horizontal="right" vertical="center"/>
    </xf>
    <xf numFmtId="49" fontId="21" fillId="0" borderId="11" xfId="23" applyNumberFormat="1" applyFont="1" applyBorder="1" applyAlignment="1">
      <alignment horizontal="left" vertical="center"/>
    </xf>
    <xf numFmtId="49" fontId="13" fillId="0" borderId="11" xfId="23" applyNumberFormat="1" applyFont="1" applyBorder="1" applyAlignment="1">
      <alignment horizontal="left" vertical="center"/>
    </xf>
    <xf numFmtId="49" fontId="18" fillId="0" borderId="0" xfId="23" applyNumberFormat="1" applyFont="1" applyBorder="1" applyAlignment="1">
      <alignment horizontal="left" vertical="center"/>
    </xf>
    <xf numFmtId="49" fontId="13" fillId="0" borderId="0" xfId="23" applyNumberFormat="1" applyFont="1" applyBorder="1" applyAlignment="1">
      <alignment horizontal="left" vertical="center"/>
    </xf>
    <xf numFmtId="49" fontId="21" fillId="0" borderId="0" xfId="23" applyNumberFormat="1" applyFont="1" applyBorder="1" applyAlignment="1">
      <alignment horizontal="left" vertical="center"/>
    </xf>
    <xf numFmtId="49" fontId="15" fillId="0" borderId="0" xfId="23" applyNumberFormat="1" applyFont="1" applyBorder="1" applyAlignment="1">
      <alignment horizontal="center" vertical="center"/>
    </xf>
    <xf numFmtId="49" fontId="16" fillId="0" borderId="0" xfId="23" applyNumberFormat="1" applyFont="1" applyBorder="1" applyAlignment="1">
      <alignment horizontal="center" vertical="center"/>
    </xf>
    <xf numFmtId="49" fontId="14" fillId="0" borderId="0" xfId="23" applyNumberFormat="1" applyFont="1" applyBorder="1" applyAlignment="1">
      <alignment horizontal="center" vertical="center"/>
    </xf>
    <xf numFmtId="49" fontId="12" fillId="0" borderId="6" xfId="23" applyNumberFormat="1" applyFont="1" applyBorder="1" applyAlignment="1">
      <alignment horizontal="center" vertical="center"/>
    </xf>
    <xf numFmtId="49" fontId="13" fillId="0" borderId="6" xfId="23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right" wrapText="1"/>
    </xf>
    <xf numFmtId="49" fontId="13" fillId="0" borderId="2" xfId="23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2" fillId="0" borderId="23" xfId="23" applyNumberFormat="1" applyFont="1" applyBorder="1" applyAlignment="1">
      <alignment horizontal="center" vertical="center"/>
    </xf>
    <xf numFmtId="49" fontId="12" fillId="0" borderId="24" xfId="23" applyNumberFormat="1" applyFont="1" applyBorder="1" applyAlignment="1">
      <alignment horizontal="center" vertical="center"/>
    </xf>
    <xf numFmtId="49" fontId="12" fillId="0" borderId="25" xfId="23" applyNumberFormat="1" applyFont="1" applyBorder="1" applyAlignment="1">
      <alignment horizontal="center" vertical="center"/>
    </xf>
    <xf numFmtId="49" fontId="12" fillId="0" borderId="26" xfId="23" applyNumberFormat="1" applyFont="1" applyBorder="1" applyAlignment="1">
      <alignment horizontal="center" vertical="center"/>
    </xf>
    <xf numFmtId="49" fontId="13" fillId="0" borderId="26" xfId="23" applyNumberFormat="1" applyFont="1" applyBorder="1" applyAlignment="1">
      <alignment horizontal="center" vertical="center"/>
    </xf>
    <xf numFmtId="49" fontId="12" fillId="0" borderId="27" xfId="23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2" fillId="0" borderId="28" xfId="23" applyNumberFormat="1" applyFont="1" applyBorder="1" applyAlignment="1">
      <alignment horizontal="center" vertical="center"/>
    </xf>
    <xf numFmtId="49" fontId="13" fillId="0" borderId="29" xfId="23" applyNumberFormat="1" applyFont="1" applyBorder="1" applyAlignment="1">
      <alignment horizontal="center" vertical="center"/>
    </xf>
    <xf numFmtId="49" fontId="12" fillId="0" borderId="30" xfId="23" applyNumberFormat="1" applyFont="1" applyBorder="1" applyAlignment="1">
      <alignment horizontal="center" vertical="center"/>
    </xf>
    <xf numFmtId="49" fontId="12" fillId="0" borderId="31" xfId="23" applyNumberFormat="1" applyFont="1" applyBorder="1" applyAlignment="1">
      <alignment horizontal="center" vertical="center"/>
    </xf>
    <xf numFmtId="49" fontId="12" fillId="0" borderId="12" xfId="23" applyNumberFormat="1" applyFont="1" applyBorder="1" applyAlignment="1">
      <alignment horizontal="center" vertical="center"/>
    </xf>
    <xf numFmtId="49" fontId="12" fillId="0" borderId="0" xfId="23" applyNumberFormat="1" applyFont="1" applyBorder="1" applyAlignment="1">
      <alignment horizontal="center" vertical="center"/>
    </xf>
    <xf numFmtId="49" fontId="12" fillId="0" borderId="8" xfId="23" applyNumberFormat="1" applyFont="1" applyBorder="1" applyAlignment="1">
      <alignment horizontal="center" vertical="center"/>
    </xf>
    <xf numFmtId="49" fontId="12" fillId="0" borderId="7" xfId="23" applyNumberFormat="1" applyFont="1" applyBorder="1" applyAlignment="1">
      <alignment horizontal="center" vertical="center"/>
    </xf>
    <xf numFmtId="49" fontId="12" fillId="0" borderId="32" xfId="23" applyNumberFormat="1" applyFont="1" applyBorder="1" applyAlignment="1">
      <alignment horizontal="center" vertical="center"/>
    </xf>
    <xf numFmtId="49" fontId="12" fillId="0" borderId="29" xfId="23" applyNumberFormat="1" applyFont="1" applyBorder="1" applyAlignment="1">
      <alignment horizontal="center" vertical="center"/>
    </xf>
    <xf numFmtId="49" fontId="12" fillId="0" borderId="33" xfId="23" applyNumberFormat="1" applyFont="1" applyFill="1" applyBorder="1" applyAlignment="1">
      <alignment horizontal="center" vertical="center" wrapText="1"/>
    </xf>
    <xf numFmtId="49" fontId="12" fillId="0" borderId="7" xfId="23" applyNumberFormat="1" applyFont="1" applyFill="1" applyBorder="1" applyAlignment="1">
      <alignment horizontal="center" vertical="center" wrapText="1"/>
    </xf>
    <xf numFmtId="49" fontId="20" fillId="0" borderId="9" xfId="20" applyNumberFormat="1" applyFont="1" applyBorder="1" applyAlignment="1">
      <alignment horizontal="center" vertical="center" wrapText="1"/>
      <protection/>
    </xf>
    <xf numFmtId="49" fontId="20" fillId="0" borderId="4" xfId="20" applyNumberFormat="1" applyFont="1" applyBorder="1" applyAlignment="1">
      <alignment horizontal="center" vertical="center" wrapText="1"/>
      <protection/>
    </xf>
    <xf numFmtId="49" fontId="21" fillId="0" borderId="0" xfId="23" applyNumberFormat="1" applyFont="1" applyBorder="1" applyAlignment="1">
      <alignment horizontal="right" vertical="center"/>
    </xf>
    <xf numFmtId="49" fontId="13" fillId="0" borderId="0" xfId="23" applyNumberFormat="1" applyFont="1" applyAlignment="1">
      <alignment horizontal="right" vertical="center"/>
    </xf>
    <xf numFmtId="49" fontId="18" fillId="0" borderId="0" xfId="23" applyNumberFormat="1" applyFont="1" applyFill="1" applyBorder="1" applyAlignment="1">
      <alignment horizontal="left" vertical="center"/>
    </xf>
    <xf numFmtId="49" fontId="13" fillId="0" borderId="0" xfId="23" applyNumberFormat="1" applyFont="1" applyFill="1" applyBorder="1" applyAlignment="1">
      <alignment horizontal="left" vertical="center"/>
    </xf>
    <xf numFmtId="49" fontId="26" fillId="0" borderId="0" xfId="23" applyNumberFormat="1" applyFont="1" applyFill="1" applyBorder="1" applyAlignment="1">
      <alignment horizontal="right" vertical="center"/>
    </xf>
    <xf numFmtId="49" fontId="28" fillId="0" borderId="0" xfId="23" applyNumberFormat="1" applyFont="1" applyFill="1" applyAlignment="1">
      <alignment horizontal="right" vertical="center"/>
    </xf>
    <xf numFmtId="49" fontId="12" fillId="0" borderId="34" xfId="23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12" fillId="0" borderId="32" xfId="23" applyNumberFormat="1" applyFont="1" applyBorder="1" applyAlignment="1">
      <alignment horizontal="center" vertical="center"/>
    </xf>
    <xf numFmtId="182" fontId="12" fillId="0" borderId="29" xfId="23" applyNumberFormat="1" applyFont="1" applyBorder="1" applyAlignment="1">
      <alignment horizontal="center" vertical="center"/>
    </xf>
    <xf numFmtId="182" fontId="12" fillId="0" borderId="31" xfId="23" applyNumberFormat="1" applyFont="1" applyBorder="1" applyAlignment="1">
      <alignment horizontal="center" vertical="center"/>
    </xf>
    <xf numFmtId="182" fontId="12" fillId="0" borderId="26" xfId="23" applyNumberFormat="1" applyFont="1" applyBorder="1" applyAlignment="1">
      <alignment horizontal="center" vertical="center"/>
    </xf>
    <xf numFmtId="180" fontId="20" fillId="0" borderId="9" xfId="20" applyNumberFormat="1" applyFont="1" applyBorder="1" applyAlignment="1">
      <alignment horizontal="center" vertical="center" wrapText="1"/>
      <protection/>
    </xf>
    <xf numFmtId="180" fontId="20" fillId="0" borderId="4" xfId="20" applyNumberFormat="1" applyFont="1" applyBorder="1" applyAlignment="1">
      <alignment horizontal="center" vertical="center" wrapText="1"/>
      <protection/>
    </xf>
    <xf numFmtId="182" fontId="12" fillId="0" borderId="12" xfId="23" applyNumberFormat="1" applyFont="1" applyBorder="1" applyAlignment="1">
      <alignment horizontal="center" vertical="center"/>
    </xf>
    <xf numFmtId="182" fontId="12" fillId="0" borderId="0" xfId="23" applyNumberFormat="1" applyFont="1" applyBorder="1" applyAlignment="1">
      <alignment horizontal="center" vertical="center"/>
    </xf>
    <xf numFmtId="182" fontId="12" fillId="0" borderId="6" xfId="23" applyNumberFormat="1" applyFont="1" applyBorder="1" applyAlignment="1">
      <alignment horizontal="center" vertical="center"/>
    </xf>
    <xf numFmtId="182" fontId="12" fillId="0" borderId="7" xfId="23" applyNumberFormat="1" applyFont="1" applyBorder="1" applyAlignment="1">
      <alignment horizontal="center" vertical="center"/>
    </xf>
    <xf numFmtId="182" fontId="12" fillId="0" borderId="8" xfId="23" applyNumberFormat="1" applyFont="1" applyBorder="1" applyAlignment="1">
      <alignment horizontal="center" vertical="center"/>
    </xf>
    <xf numFmtId="182" fontId="12" fillId="0" borderId="27" xfId="23" applyNumberFormat="1" applyFont="1" applyBorder="1" applyAlignment="1">
      <alignment horizontal="center" vertical="center"/>
    </xf>
    <xf numFmtId="182" fontId="12" fillId="0" borderId="30" xfId="23" applyNumberFormat="1" applyFont="1" applyBorder="1" applyAlignment="1">
      <alignment horizontal="center" vertical="center"/>
    </xf>
    <xf numFmtId="182" fontId="13" fillId="0" borderId="26" xfId="23" applyNumberFormat="1" applyFont="1" applyBorder="1" applyAlignment="1">
      <alignment horizontal="center" vertical="center"/>
    </xf>
    <xf numFmtId="182" fontId="13" fillId="0" borderId="6" xfId="23" applyNumberFormat="1" applyFont="1" applyBorder="1" applyAlignment="1">
      <alignment horizontal="center" vertical="center"/>
    </xf>
    <xf numFmtId="182" fontId="12" fillId="0" borderId="33" xfId="23" applyNumberFormat="1" applyFont="1" applyFill="1" applyBorder="1" applyAlignment="1">
      <alignment horizontal="center" vertical="center" wrapText="1"/>
    </xf>
    <xf numFmtId="182" fontId="12" fillId="0" borderId="7" xfId="23" applyNumberFormat="1" applyFont="1" applyFill="1" applyBorder="1" applyAlignment="1">
      <alignment horizontal="center" vertical="center" wrapText="1"/>
    </xf>
    <xf numFmtId="182" fontId="13" fillId="0" borderId="7" xfId="23" applyNumberFormat="1" applyFont="1" applyBorder="1" applyAlignment="1">
      <alignment horizontal="center" vertical="center"/>
    </xf>
    <xf numFmtId="182" fontId="14" fillId="0" borderId="0" xfId="23" applyNumberFormat="1" applyFont="1" applyBorder="1" applyAlignment="1">
      <alignment horizontal="center" vertical="center"/>
    </xf>
    <xf numFmtId="0" fontId="15" fillId="0" borderId="0" xfId="23" applyNumberFormat="1" applyFont="1" applyBorder="1" applyAlignment="1">
      <alignment horizontal="center" vertical="center"/>
    </xf>
    <xf numFmtId="0" fontId="16" fillId="0" borderId="0" xfId="2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 wrapText="1"/>
    </xf>
    <xf numFmtId="182" fontId="13" fillId="0" borderId="0" xfId="23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19" fillId="0" borderId="0" xfId="23" applyNumberFormat="1" applyFont="1" applyFill="1" applyBorder="1" applyAlignment="1">
      <alignment horizontal="right" vertical="center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T7-temp" xfId="19"/>
    <cellStyle name="一般_TMH7-n" xfId="20"/>
    <cellStyle name="Comma" xfId="21"/>
    <cellStyle name="Comma [0]" xfId="22"/>
    <cellStyle name="千分位_6-10" xfId="23"/>
    <cellStyle name="Followed Hyperlink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 topLeftCell="A4">
      <selection activeCell="C18" sqref="C18"/>
    </sheetView>
  </sheetViews>
  <sheetFormatPr defaultColWidth="8.50390625" defaultRowHeight="16.5"/>
  <cols>
    <col min="1" max="1" width="23.625" style="9" customWidth="1"/>
    <col min="2" max="2" width="12.625" style="9" customWidth="1"/>
    <col min="3" max="4" width="7.625" style="9" customWidth="1"/>
    <col min="5" max="8" width="9.625" style="9" customWidth="1"/>
    <col min="9" max="9" width="9.125" style="9" customWidth="1"/>
    <col min="10" max="10" width="9.50390625" style="9" customWidth="1"/>
    <col min="11" max="11" width="10.00390625" style="9" customWidth="1"/>
    <col min="12" max="12" width="11.50390625" style="9" customWidth="1"/>
    <col min="13" max="13" width="8.75390625" style="9" customWidth="1"/>
    <col min="14" max="14" width="9.375" style="9" customWidth="1"/>
    <col min="15" max="15" width="10.50390625" style="9" customWidth="1"/>
    <col min="16" max="16384" width="8.50390625" style="9" customWidth="1"/>
  </cols>
  <sheetData>
    <row r="1" spans="1:15" s="7" customFormat="1" ht="15" customHeight="1">
      <c r="A1" s="6" t="s">
        <v>75</v>
      </c>
      <c r="O1" s="8" t="s">
        <v>63</v>
      </c>
    </row>
    <row r="2" spans="1:15" ht="24.75" customHeight="1">
      <c r="A2" s="102" t="s">
        <v>23</v>
      </c>
      <c r="B2" s="102"/>
      <c r="C2" s="102"/>
      <c r="D2" s="102"/>
      <c r="E2" s="102"/>
      <c r="F2" s="102"/>
      <c r="G2" s="102"/>
      <c r="H2" s="100" t="s">
        <v>24</v>
      </c>
      <c r="I2" s="101"/>
      <c r="J2" s="101"/>
      <c r="K2" s="101"/>
      <c r="L2" s="101"/>
      <c r="M2" s="101"/>
      <c r="N2" s="101"/>
      <c r="O2" s="101"/>
    </row>
    <row r="3" spans="1:15" ht="18" customHeight="1" thickBot="1">
      <c r="A3" s="10" t="s">
        <v>64</v>
      </c>
      <c r="B3" s="11"/>
      <c r="C3" s="12"/>
      <c r="D3" s="13" t="s">
        <v>76</v>
      </c>
      <c r="E3" s="12"/>
      <c r="F3" s="14"/>
      <c r="G3" s="14"/>
      <c r="H3" s="15"/>
      <c r="I3" s="15"/>
      <c r="J3" s="16"/>
      <c r="K3" s="106" t="s">
        <v>77</v>
      </c>
      <c r="L3" s="107"/>
      <c r="M3" s="12"/>
      <c r="N3" s="105" t="s">
        <v>25</v>
      </c>
      <c r="O3" s="105"/>
    </row>
    <row r="4" spans="1:15" ht="13.5" customHeight="1">
      <c r="A4" s="113" t="s">
        <v>1</v>
      </c>
      <c r="B4" s="108" t="s">
        <v>26</v>
      </c>
      <c r="C4" s="115" t="s">
        <v>78</v>
      </c>
      <c r="D4" s="117" t="s">
        <v>65</v>
      </c>
      <c r="E4" s="17" t="s">
        <v>27</v>
      </c>
      <c r="F4" s="17" t="s">
        <v>0</v>
      </c>
      <c r="G4" s="118" t="s">
        <v>66</v>
      </c>
      <c r="H4" s="18" t="s">
        <v>28</v>
      </c>
      <c r="I4" s="111" t="s">
        <v>69</v>
      </c>
      <c r="J4" s="17" t="s">
        <v>5</v>
      </c>
      <c r="K4" s="17" t="s">
        <v>6</v>
      </c>
      <c r="L4" s="17" t="s">
        <v>7</v>
      </c>
      <c r="M4" s="117" t="s">
        <v>80</v>
      </c>
      <c r="N4" s="103" t="s">
        <v>70</v>
      </c>
      <c r="O4" s="19" t="s">
        <v>8</v>
      </c>
    </row>
    <row r="5" spans="1:15" ht="13.5" customHeight="1">
      <c r="A5" s="114"/>
      <c r="B5" s="109"/>
      <c r="C5" s="116"/>
      <c r="D5" s="112"/>
      <c r="E5" s="17" t="s">
        <v>29</v>
      </c>
      <c r="F5" s="17" t="s">
        <v>2</v>
      </c>
      <c r="G5" s="112"/>
      <c r="H5" s="18" t="s">
        <v>30</v>
      </c>
      <c r="I5" s="112"/>
      <c r="J5" s="17" t="s">
        <v>31</v>
      </c>
      <c r="K5" s="17" t="s">
        <v>32</v>
      </c>
      <c r="L5" s="17" t="s">
        <v>32</v>
      </c>
      <c r="M5" s="112"/>
      <c r="N5" s="104"/>
      <c r="O5" s="17" t="s">
        <v>9</v>
      </c>
    </row>
    <row r="6" spans="1:15" ht="24" customHeight="1" thickBot="1">
      <c r="A6" s="20" t="s">
        <v>10</v>
      </c>
      <c r="B6" s="110"/>
      <c r="C6" s="21" t="s">
        <v>82</v>
      </c>
      <c r="D6" s="21" t="s">
        <v>3</v>
      </c>
      <c r="E6" s="21" t="s">
        <v>11</v>
      </c>
      <c r="F6" s="21" t="s">
        <v>12</v>
      </c>
      <c r="G6" s="3" t="s">
        <v>4</v>
      </c>
      <c r="H6" s="22" t="s">
        <v>13</v>
      </c>
      <c r="I6" s="21" t="s">
        <v>14</v>
      </c>
      <c r="J6" s="3" t="s">
        <v>15</v>
      </c>
      <c r="K6" s="3" t="s">
        <v>16</v>
      </c>
      <c r="L6" s="1" t="s">
        <v>17</v>
      </c>
      <c r="M6" s="2" t="s">
        <v>81</v>
      </c>
      <c r="N6" s="1" t="s">
        <v>83</v>
      </c>
      <c r="O6" s="23" t="s">
        <v>33</v>
      </c>
    </row>
    <row r="7" spans="1:15" ht="22.5" customHeight="1">
      <c r="A7" s="37" t="s">
        <v>46</v>
      </c>
      <c r="B7" s="24" t="s">
        <v>67</v>
      </c>
      <c r="C7" s="25">
        <v>2603034</v>
      </c>
      <c r="D7" s="25">
        <v>802245</v>
      </c>
      <c r="E7" s="25">
        <v>50</v>
      </c>
      <c r="F7" s="25">
        <v>10691</v>
      </c>
      <c r="G7" s="25">
        <v>292612</v>
      </c>
      <c r="H7" s="25">
        <v>21</v>
      </c>
      <c r="I7" s="25">
        <v>52911</v>
      </c>
      <c r="J7" s="25">
        <v>15891</v>
      </c>
      <c r="K7" s="25">
        <v>1022373</v>
      </c>
      <c r="L7" s="25">
        <v>4476</v>
      </c>
      <c r="M7" s="26" t="s">
        <v>79</v>
      </c>
      <c r="N7" s="25">
        <v>107073</v>
      </c>
      <c r="O7" s="25">
        <v>294691</v>
      </c>
    </row>
    <row r="8" spans="1:15" ht="22.5" customHeight="1">
      <c r="A8" s="37" t="s">
        <v>47</v>
      </c>
      <c r="B8" s="24" t="s">
        <v>67</v>
      </c>
      <c r="C8" s="25">
        <v>2564917</v>
      </c>
      <c r="D8" s="25">
        <v>885937</v>
      </c>
      <c r="E8" s="25">
        <v>11</v>
      </c>
      <c r="F8" s="25">
        <v>8880</v>
      </c>
      <c r="G8" s="25">
        <v>305417</v>
      </c>
      <c r="H8" s="26" t="s">
        <v>79</v>
      </c>
      <c r="I8" s="25">
        <v>74809</v>
      </c>
      <c r="J8" s="25">
        <v>25570</v>
      </c>
      <c r="K8" s="25">
        <v>850866</v>
      </c>
      <c r="L8" s="25">
        <v>3906</v>
      </c>
      <c r="M8" s="26" t="s">
        <v>79</v>
      </c>
      <c r="N8" s="25">
        <v>174961</v>
      </c>
      <c r="O8" s="25">
        <v>234560</v>
      </c>
    </row>
    <row r="9" spans="1:15" ht="22.5" customHeight="1">
      <c r="A9" s="59" t="s">
        <v>68</v>
      </c>
      <c r="B9" s="24" t="s">
        <v>67</v>
      </c>
      <c r="C9" s="25">
        <v>3039247</v>
      </c>
      <c r="D9" s="25">
        <v>2150172</v>
      </c>
      <c r="E9" s="25">
        <v>16</v>
      </c>
      <c r="F9" s="25">
        <v>9918</v>
      </c>
      <c r="G9" s="25">
        <v>467140</v>
      </c>
      <c r="H9" s="26" t="s">
        <v>79</v>
      </c>
      <c r="I9" s="25">
        <v>94930</v>
      </c>
      <c r="J9" s="25">
        <v>64975</v>
      </c>
      <c r="K9" s="25">
        <v>74486</v>
      </c>
      <c r="L9" s="25">
        <v>3562</v>
      </c>
      <c r="M9" s="26" t="s">
        <v>79</v>
      </c>
      <c r="N9" s="25">
        <v>174048</v>
      </c>
      <c r="O9" s="26" t="s">
        <v>79</v>
      </c>
    </row>
    <row r="10" spans="1:15" ht="22.5" customHeight="1">
      <c r="A10" s="37" t="s">
        <v>48</v>
      </c>
      <c r="B10" s="24" t="s">
        <v>67</v>
      </c>
      <c r="C10" s="25">
        <v>2209844</v>
      </c>
      <c r="D10" s="25">
        <v>1527966</v>
      </c>
      <c r="E10" s="25">
        <v>16</v>
      </c>
      <c r="F10" s="25">
        <v>6655</v>
      </c>
      <c r="G10" s="25">
        <v>320042</v>
      </c>
      <c r="H10" s="26" t="s">
        <v>79</v>
      </c>
      <c r="I10" s="25">
        <v>94946</v>
      </c>
      <c r="J10" s="25">
        <v>41604</v>
      </c>
      <c r="K10" s="25">
        <v>44376</v>
      </c>
      <c r="L10" s="25">
        <v>3506</v>
      </c>
      <c r="M10" s="26" t="s">
        <v>79</v>
      </c>
      <c r="N10" s="25">
        <v>170733</v>
      </c>
      <c r="O10" s="26" t="s">
        <v>79</v>
      </c>
    </row>
    <row r="11" spans="1:15" ht="22.5" customHeight="1">
      <c r="A11" s="37" t="s">
        <v>49</v>
      </c>
      <c r="B11" s="24" t="s">
        <v>67</v>
      </c>
      <c r="C11" s="25">
        <v>2246992</v>
      </c>
      <c r="D11" s="25">
        <v>1440717</v>
      </c>
      <c r="E11" s="25">
        <v>50</v>
      </c>
      <c r="F11" s="25">
        <v>7432</v>
      </c>
      <c r="G11" s="25">
        <v>313127</v>
      </c>
      <c r="H11" s="26" t="s">
        <v>79</v>
      </c>
      <c r="I11" s="25">
        <v>82887</v>
      </c>
      <c r="J11" s="25">
        <v>44826</v>
      </c>
      <c r="K11" s="25">
        <v>133429</v>
      </c>
      <c r="L11" s="25">
        <v>4018</v>
      </c>
      <c r="M11" s="26" t="s">
        <v>79</v>
      </c>
      <c r="N11" s="25">
        <v>220506</v>
      </c>
      <c r="O11" s="26" t="s">
        <v>79</v>
      </c>
    </row>
    <row r="12" spans="1:15" ht="22.5" customHeight="1" thickBot="1">
      <c r="A12" s="37" t="s">
        <v>91</v>
      </c>
      <c r="B12" s="36" t="s">
        <v>67</v>
      </c>
      <c r="C12" s="25">
        <v>3310005</v>
      </c>
      <c r="D12" s="25">
        <v>1449332</v>
      </c>
      <c r="E12" s="25">
        <v>10</v>
      </c>
      <c r="F12" s="25">
        <v>7234</v>
      </c>
      <c r="G12" s="25">
        <v>286504</v>
      </c>
      <c r="H12" s="26" t="s">
        <v>79</v>
      </c>
      <c r="I12" s="25">
        <v>153099</v>
      </c>
      <c r="J12" s="85">
        <v>26207</v>
      </c>
      <c r="K12" s="85"/>
      <c r="L12" s="25">
        <v>1227328</v>
      </c>
      <c r="M12" s="85">
        <v>14987</v>
      </c>
      <c r="N12" s="85"/>
      <c r="O12" s="25">
        <v>145304</v>
      </c>
    </row>
    <row r="13" spans="1:15" ht="7.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34" ht="13.5" customHeight="1">
      <c r="A14" s="30" t="s">
        <v>34</v>
      </c>
      <c r="B14" s="87" t="s">
        <v>26</v>
      </c>
      <c r="C14" s="123" t="s">
        <v>18</v>
      </c>
      <c r="D14" s="118" t="s">
        <v>65</v>
      </c>
      <c r="E14" s="31" t="s">
        <v>27</v>
      </c>
      <c r="F14" s="31" t="s">
        <v>0</v>
      </c>
      <c r="G14" s="118" t="s">
        <v>66</v>
      </c>
      <c r="H14" s="125" t="s">
        <v>35</v>
      </c>
      <c r="I14" s="118" t="s">
        <v>69</v>
      </c>
      <c r="J14" s="121" t="s">
        <v>5</v>
      </c>
      <c r="K14" s="113"/>
      <c r="L14" s="31" t="s">
        <v>6</v>
      </c>
      <c r="M14" s="121" t="s">
        <v>7</v>
      </c>
      <c r="N14" s="113"/>
      <c r="O14" s="119" t="s">
        <v>70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 customHeight="1">
      <c r="A15" s="32" t="s">
        <v>19</v>
      </c>
      <c r="B15" s="88"/>
      <c r="C15" s="124"/>
      <c r="D15" s="111"/>
      <c r="E15" s="17" t="s">
        <v>29</v>
      </c>
      <c r="F15" s="17" t="s">
        <v>2</v>
      </c>
      <c r="G15" s="111"/>
      <c r="H15" s="126"/>
      <c r="I15" s="111"/>
      <c r="J15" s="103" t="s">
        <v>20</v>
      </c>
      <c r="K15" s="122"/>
      <c r="L15" s="17" t="s">
        <v>21</v>
      </c>
      <c r="M15" s="103" t="s">
        <v>21</v>
      </c>
      <c r="N15" s="122"/>
      <c r="O15" s="12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45" customHeight="1" thickBot="1">
      <c r="A16" s="33" t="s">
        <v>36</v>
      </c>
      <c r="B16" s="89"/>
      <c r="C16" s="34" t="s">
        <v>82</v>
      </c>
      <c r="D16" s="21" t="s">
        <v>3</v>
      </c>
      <c r="E16" s="21" t="s">
        <v>11</v>
      </c>
      <c r="F16" s="21" t="s">
        <v>12</v>
      </c>
      <c r="G16" s="2" t="s">
        <v>4</v>
      </c>
      <c r="H16" s="35" t="s">
        <v>73</v>
      </c>
      <c r="I16" s="21" t="s">
        <v>37</v>
      </c>
      <c r="J16" s="127" t="s">
        <v>15</v>
      </c>
      <c r="K16" s="128"/>
      <c r="L16" s="3" t="s">
        <v>16</v>
      </c>
      <c r="M16" s="127" t="s">
        <v>17</v>
      </c>
      <c r="N16" s="128"/>
      <c r="O16" s="1" t="s">
        <v>83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15" ht="22.5" customHeight="1">
      <c r="A17" s="97" t="s">
        <v>51</v>
      </c>
      <c r="B17" s="36" t="s">
        <v>96</v>
      </c>
      <c r="C17" s="25">
        <v>2619000</v>
      </c>
      <c r="D17" s="25">
        <v>1451151</v>
      </c>
      <c r="E17" s="26" t="s">
        <v>79</v>
      </c>
      <c r="F17" s="25">
        <v>4469</v>
      </c>
      <c r="G17" s="25">
        <v>284983</v>
      </c>
      <c r="H17" s="26" t="s">
        <v>79</v>
      </c>
      <c r="I17" s="25">
        <v>109192</v>
      </c>
      <c r="J17" s="85">
        <v>30259</v>
      </c>
      <c r="K17" s="85"/>
      <c r="L17" s="25">
        <v>594233</v>
      </c>
      <c r="M17" s="85">
        <v>8320</v>
      </c>
      <c r="N17" s="85"/>
      <c r="O17" s="25">
        <v>136393</v>
      </c>
    </row>
    <row r="18" spans="1:15" ht="22.5" customHeight="1">
      <c r="A18" s="98"/>
      <c r="B18" s="36" t="s">
        <v>97</v>
      </c>
      <c r="C18" s="25">
        <v>3246812</v>
      </c>
      <c r="D18" s="25">
        <v>1478875</v>
      </c>
      <c r="E18" s="26" t="s">
        <v>79</v>
      </c>
      <c r="F18" s="25">
        <v>5462</v>
      </c>
      <c r="G18" s="25">
        <v>294938</v>
      </c>
      <c r="H18" s="26" t="s">
        <v>79</v>
      </c>
      <c r="I18" s="25">
        <v>177479</v>
      </c>
      <c r="J18" s="85">
        <v>31010</v>
      </c>
      <c r="K18" s="85"/>
      <c r="L18" s="25">
        <v>1105420</v>
      </c>
      <c r="M18" s="85">
        <v>8950</v>
      </c>
      <c r="N18" s="85"/>
      <c r="O18" s="25">
        <v>144678</v>
      </c>
    </row>
    <row r="19" spans="1:15" ht="22.5" customHeight="1">
      <c r="A19" s="97" t="s">
        <v>38</v>
      </c>
      <c r="B19" s="36" t="s">
        <v>96</v>
      </c>
      <c r="C19" s="25">
        <v>2406960</v>
      </c>
      <c r="D19" s="25">
        <v>1555873</v>
      </c>
      <c r="E19" s="26" t="s">
        <v>79</v>
      </c>
      <c r="F19" s="25">
        <v>3849</v>
      </c>
      <c r="G19" s="25">
        <v>315524</v>
      </c>
      <c r="H19" s="26" t="s">
        <v>79</v>
      </c>
      <c r="I19" s="25">
        <v>100307</v>
      </c>
      <c r="J19" s="85">
        <v>48690</v>
      </c>
      <c r="K19" s="130"/>
      <c r="L19" s="25">
        <v>266409</v>
      </c>
      <c r="M19" s="85">
        <v>10741</v>
      </c>
      <c r="N19" s="130"/>
      <c r="O19" s="25">
        <v>105567</v>
      </c>
    </row>
    <row r="20" spans="1:15" s="77" customFormat="1" ht="22.5" customHeight="1">
      <c r="A20" s="98"/>
      <c r="B20" s="76" t="s">
        <v>97</v>
      </c>
      <c r="C20" s="69">
        <v>3294945</v>
      </c>
      <c r="D20" s="69">
        <v>1727771</v>
      </c>
      <c r="E20" s="70" t="s">
        <v>79</v>
      </c>
      <c r="F20" s="69">
        <v>5191</v>
      </c>
      <c r="G20" s="69">
        <v>310525</v>
      </c>
      <c r="H20" s="70" t="s">
        <v>79</v>
      </c>
      <c r="I20" s="69">
        <v>180934</v>
      </c>
      <c r="J20" s="91">
        <v>48690</v>
      </c>
      <c r="K20" s="86"/>
      <c r="L20" s="69">
        <v>893101</v>
      </c>
      <c r="M20" s="91">
        <v>11683</v>
      </c>
      <c r="N20" s="86"/>
      <c r="O20" s="69">
        <v>117050</v>
      </c>
    </row>
    <row r="21" spans="1:15" s="77" customFormat="1" ht="22.5" customHeight="1">
      <c r="A21" s="131" t="s">
        <v>87</v>
      </c>
      <c r="B21" s="78" t="s">
        <v>96</v>
      </c>
      <c r="C21" s="69">
        <v>2497915</v>
      </c>
      <c r="D21" s="69">
        <v>1615093</v>
      </c>
      <c r="E21" s="70" t="s">
        <v>79</v>
      </c>
      <c r="F21" s="69">
        <v>3221</v>
      </c>
      <c r="G21" s="69">
        <v>334290</v>
      </c>
      <c r="H21" s="70" t="s">
        <v>79</v>
      </c>
      <c r="I21" s="69">
        <v>93039</v>
      </c>
      <c r="J21" s="91">
        <v>31902</v>
      </c>
      <c r="K21" s="91"/>
      <c r="L21" s="69">
        <v>256692</v>
      </c>
      <c r="M21" s="91">
        <v>24991</v>
      </c>
      <c r="N21" s="86"/>
      <c r="O21" s="69">
        <v>138687</v>
      </c>
    </row>
    <row r="22" spans="1:15" s="77" customFormat="1" ht="22.5" customHeight="1">
      <c r="A22" s="132"/>
      <c r="B22" s="78" t="s">
        <v>97</v>
      </c>
      <c r="C22" s="69">
        <v>3191238</v>
      </c>
      <c r="D22" s="69">
        <v>1704463</v>
      </c>
      <c r="E22" s="70" t="s">
        <v>79</v>
      </c>
      <c r="F22" s="69">
        <v>5660</v>
      </c>
      <c r="G22" s="69">
        <v>418184</v>
      </c>
      <c r="H22" s="70" t="s">
        <v>79</v>
      </c>
      <c r="I22" s="69">
        <v>122747</v>
      </c>
      <c r="J22" s="91">
        <v>31902</v>
      </c>
      <c r="K22" s="86"/>
      <c r="L22" s="69">
        <v>712848</v>
      </c>
      <c r="M22" s="91">
        <v>27504</v>
      </c>
      <c r="N22" s="86"/>
      <c r="O22" s="69">
        <v>167931</v>
      </c>
    </row>
    <row r="23" spans="1:15" s="79" customFormat="1" ht="22.5" customHeight="1">
      <c r="A23" s="131" t="s">
        <v>92</v>
      </c>
      <c r="B23" s="78" t="s">
        <v>96</v>
      </c>
      <c r="C23" s="69">
        <f>SUM(D23:O23)</f>
        <v>2536006</v>
      </c>
      <c r="D23" s="69">
        <v>1750602</v>
      </c>
      <c r="E23" s="83" t="s">
        <v>93</v>
      </c>
      <c r="F23" s="69">
        <v>2765</v>
      </c>
      <c r="G23" s="69">
        <v>437301</v>
      </c>
      <c r="H23" s="83" t="s">
        <v>93</v>
      </c>
      <c r="I23" s="69">
        <v>67415</v>
      </c>
      <c r="J23" s="91">
        <v>33410</v>
      </c>
      <c r="K23" s="91"/>
      <c r="L23" s="69">
        <v>204064</v>
      </c>
      <c r="M23" s="91">
        <v>9072</v>
      </c>
      <c r="N23" s="86"/>
      <c r="O23" s="69">
        <v>31377</v>
      </c>
    </row>
    <row r="24" spans="1:15" s="79" customFormat="1" ht="22.5" customHeight="1">
      <c r="A24" s="132"/>
      <c r="B24" s="78" t="s">
        <v>97</v>
      </c>
      <c r="C24" s="83" t="s">
        <v>93</v>
      </c>
      <c r="D24" s="83" t="s">
        <v>93</v>
      </c>
      <c r="E24" s="83" t="s">
        <v>93</v>
      </c>
      <c r="F24" s="83" t="s">
        <v>93</v>
      </c>
      <c r="G24" s="83" t="s">
        <v>93</v>
      </c>
      <c r="H24" s="83" t="s">
        <v>93</v>
      </c>
      <c r="I24" s="83" t="s">
        <v>93</v>
      </c>
      <c r="J24" s="133" t="s">
        <v>93</v>
      </c>
      <c r="K24" s="134"/>
      <c r="L24" s="83" t="s">
        <v>93</v>
      </c>
      <c r="M24" s="133" t="s">
        <v>93</v>
      </c>
      <c r="N24" s="134"/>
      <c r="O24" s="83" t="s">
        <v>93</v>
      </c>
    </row>
    <row r="25" spans="1:15" s="79" customFormat="1" ht="13.5" customHeight="1">
      <c r="A25" s="80" t="s">
        <v>39</v>
      </c>
      <c r="B25" s="81" t="s">
        <v>40</v>
      </c>
      <c r="C25" s="69">
        <f aca="true" t="shared" si="0" ref="C25:C36">SUM(D25:O25)</f>
        <v>383291</v>
      </c>
      <c r="D25" s="69">
        <v>282209</v>
      </c>
      <c r="E25" s="70" t="s">
        <v>79</v>
      </c>
      <c r="F25" s="69">
        <v>247</v>
      </c>
      <c r="G25" s="69">
        <v>65824</v>
      </c>
      <c r="H25" s="70" t="s">
        <v>79</v>
      </c>
      <c r="I25" s="69">
        <v>18630</v>
      </c>
      <c r="J25" s="91">
        <v>8677</v>
      </c>
      <c r="K25" s="91"/>
      <c r="L25" s="69">
        <v>6104</v>
      </c>
      <c r="M25" s="91">
        <v>800</v>
      </c>
      <c r="N25" s="91"/>
      <c r="O25" s="69">
        <v>800</v>
      </c>
    </row>
    <row r="26" spans="1:15" s="79" customFormat="1" ht="13.5" customHeight="1">
      <c r="A26" s="80" t="s">
        <v>52</v>
      </c>
      <c r="B26" s="81" t="s">
        <v>40</v>
      </c>
      <c r="C26" s="69">
        <f t="shared" si="0"/>
        <v>473674</v>
      </c>
      <c r="D26" s="69">
        <v>232268</v>
      </c>
      <c r="E26" s="70" t="s">
        <v>79</v>
      </c>
      <c r="F26" s="69">
        <v>206</v>
      </c>
      <c r="G26" s="69">
        <v>147220</v>
      </c>
      <c r="H26" s="70" t="s">
        <v>79</v>
      </c>
      <c r="I26" s="69">
        <v>21518</v>
      </c>
      <c r="J26" s="91">
        <v>9094</v>
      </c>
      <c r="K26" s="91"/>
      <c r="L26" s="69">
        <v>47317</v>
      </c>
      <c r="M26" s="91">
        <v>1520</v>
      </c>
      <c r="N26" s="91"/>
      <c r="O26" s="69">
        <v>14531</v>
      </c>
    </row>
    <row r="27" spans="1:15" s="79" customFormat="1" ht="13.5" customHeight="1">
      <c r="A27" s="80" t="s">
        <v>53</v>
      </c>
      <c r="B27" s="82" t="s">
        <v>22</v>
      </c>
      <c r="C27" s="72">
        <f t="shared" si="0"/>
        <v>202052</v>
      </c>
      <c r="D27" s="72">
        <v>132904</v>
      </c>
      <c r="E27" s="70" t="s">
        <v>79</v>
      </c>
      <c r="F27" s="72">
        <v>310</v>
      </c>
      <c r="G27" s="72">
        <v>32148</v>
      </c>
      <c r="H27" s="70" t="s">
        <v>79</v>
      </c>
      <c r="I27" s="72">
        <v>14500</v>
      </c>
      <c r="J27" s="92" t="s">
        <v>79</v>
      </c>
      <c r="K27" s="93"/>
      <c r="L27" s="72">
        <v>7870</v>
      </c>
      <c r="M27" s="91">
        <v>1202</v>
      </c>
      <c r="N27" s="91"/>
      <c r="O27" s="72">
        <v>13118</v>
      </c>
    </row>
    <row r="28" spans="1:15" s="79" customFormat="1" ht="13.5" customHeight="1">
      <c r="A28" s="80" t="s">
        <v>54</v>
      </c>
      <c r="B28" s="82" t="s">
        <v>22</v>
      </c>
      <c r="C28" s="72">
        <f t="shared" si="0"/>
        <v>160831</v>
      </c>
      <c r="D28" s="72">
        <v>126481</v>
      </c>
      <c r="E28" s="70" t="s">
        <v>79</v>
      </c>
      <c r="F28" s="72">
        <v>125</v>
      </c>
      <c r="G28" s="72">
        <v>16300</v>
      </c>
      <c r="H28" s="70" t="s">
        <v>79</v>
      </c>
      <c r="I28" s="72">
        <v>1484</v>
      </c>
      <c r="J28" s="94">
        <v>10000</v>
      </c>
      <c r="K28" s="94"/>
      <c r="L28" s="72">
        <v>5991</v>
      </c>
      <c r="M28" s="94">
        <v>250</v>
      </c>
      <c r="N28" s="94"/>
      <c r="O28" s="72">
        <v>200</v>
      </c>
    </row>
    <row r="29" spans="1:15" s="79" customFormat="1" ht="13.5" customHeight="1">
      <c r="A29" s="80" t="s">
        <v>55</v>
      </c>
      <c r="B29" s="82" t="s">
        <v>22</v>
      </c>
      <c r="C29" s="72">
        <f t="shared" si="0"/>
        <v>172130</v>
      </c>
      <c r="D29" s="72">
        <v>133421</v>
      </c>
      <c r="E29" s="70" t="s">
        <v>79</v>
      </c>
      <c r="F29" s="72">
        <v>150</v>
      </c>
      <c r="G29" s="72">
        <v>30008</v>
      </c>
      <c r="H29" s="70" t="s">
        <v>79</v>
      </c>
      <c r="I29" s="72">
        <v>3500</v>
      </c>
      <c r="J29" s="94">
        <v>1064</v>
      </c>
      <c r="K29" s="94"/>
      <c r="L29" s="72">
        <v>3977</v>
      </c>
      <c r="M29" s="92" t="s">
        <v>79</v>
      </c>
      <c r="N29" s="93"/>
      <c r="O29" s="72">
        <v>10</v>
      </c>
    </row>
    <row r="30" spans="1:15" s="79" customFormat="1" ht="13.5" customHeight="1">
      <c r="A30" s="80" t="s">
        <v>56</v>
      </c>
      <c r="B30" s="82" t="s">
        <v>22</v>
      </c>
      <c r="C30" s="72">
        <f t="shared" si="0"/>
        <v>159459</v>
      </c>
      <c r="D30" s="72">
        <v>112248</v>
      </c>
      <c r="E30" s="70" t="s">
        <v>79</v>
      </c>
      <c r="F30" s="72">
        <v>200</v>
      </c>
      <c r="G30" s="72">
        <v>17900</v>
      </c>
      <c r="H30" s="70" t="s">
        <v>79</v>
      </c>
      <c r="I30" s="72">
        <v>1510</v>
      </c>
      <c r="J30" s="129" t="s">
        <v>79</v>
      </c>
      <c r="K30" s="130"/>
      <c r="L30" s="72">
        <v>27319</v>
      </c>
      <c r="M30" s="92" t="s">
        <v>79</v>
      </c>
      <c r="N30" s="93"/>
      <c r="O30" s="72">
        <v>282</v>
      </c>
    </row>
    <row r="31" spans="1:15" ht="13.5" customHeight="1">
      <c r="A31" s="60" t="s">
        <v>57</v>
      </c>
      <c r="B31" s="38" t="s">
        <v>22</v>
      </c>
      <c r="C31" s="72">
        <f t="shared" si="0"/>
        <v>127719</v>
      </c>
      <c r="D31" s="72">
        <v>89839</v>
      </c>
      <c r="E31" s="26" t="s">
        <v>79</v>
      </c>
      <c r="F31" s="72">
        <v>20</v>
      </c>
      <c r="G31" s="72">
        <v>18225</v>
      </c>
      <c r="H31" s="26" t="s">
        <v>79</v>
      </c>
      <c r="I31" s="72">
        <v>67</v>
      </c>
      <c r="J31" s="94">
        <v>4200</v>
      </c>
      <c r="K31" s="94"/>
      <c r="L31" s="72">
        <v>14368</v>
      </c>
      <c r="M31" s="129" t="s">
        <v>79</v>
      </c>
      <c r="N31" s="130"/>
      <c r="O31" s="72">
        <v>1000</v>
      </c>
    </row>
    <row r="32" spans="1:15" ht="13.5" customHeight="1">
      <c r="A32" s="60" t="s">
        <v>58</v>
      </c>
      <c r="B32" s="38" t="s">
        <v>22</v>
      </c>
      <c r="C32" s="72">
        <f t="shared" si="0"/>
        <v>204178</v>
      </c>
      <c r="D32" s="72">
        <v>125846</v>
      </c>
      <c r="E32" s="26" t="s">
        <v>79</v>
      </c>
      <c r="F32" s="72">
        <v>300</v>
      </c>
      <c r="G32" s="72">
        <v>60424</v>
      </c>
      <c r="H32" s="26" t="s">
        <v>79</v>
      </c>
      <c r="I32" s="72">
        <v>856</v>
      </c>
      <c r="J32" s="94" t="s">
        <v>79</v>
      </c>
      <c r="K32" s="94"/>
      <c r="L32" s="72">
        <v>14577</v>
      </c>
      <c r="M32" s="94">
        <v>800</v>
      </c>
      <c r="N32" s="94"/>
      <c r="O32" s="72">
        <v>1375</v>
      </c>
    </row>
    <row r="33" spans="1:15" ht="13.5" customHeight="1">
      <c r="A33" s="60" t="s">
        <v>59</v>
      </c>
      <c r="B33" s="38" t="s">
        <v>22</v>
      </c>
      <c r="C33" s="72">
        <f t="shared" si="0"/>
        <v>210521</v>
      </c>
      <c r="D33" s="72">
        <v>151866</v>
      </c>
      <c r="E33" s="26" t="s">
        <v>79</v>
      </c>
      <c r="F33" s="72">
        <v>600</v>
      </c>
      <c r="G33" s="72">
        <v>34774</v>
      </c>
      <c r="H33" s="26" t="s">
        <v>79</v>
      </c>
      <c r="I33" s="72">
        <v>2413</v>
      </c>
      <c r="J33" s="94">
        <v>375</v>
      </c>
      <c r="K33" s="94"/>
      <c r="L33" s="72">
        <v>17533</v>
      </c>
      <c r="M33" s="94">
        <v>2900</v>
      </c>
      <c r="N33" s="94"/>
      <c r="O33" s="72">
        <v>60</v>
      </c>
    </row>
    <row r="34" spans="1:15" ht="13.5" customHeight="1">
      <c r="A34" s="60" t="s">
        <v>60</v>
      </c>
      <c r="B34" s="38" t="s">
        <v>22</v>
      </c>
      <c r="C34" s="72">
        <f t="shared" si="0"/>
        <v>133795</v>
      </c>
      <c r="D34" s="72">
        <v>100883</v>
      </c>
      <c r="E34" s="26" t="s">
        <v>79</v>
      </c>
      <c r="F34" s="72">
        <v>442</v>
      </c>
      <c r="G34" s="72">
        <v>11614</v>
      </c>
      <c r="H34" s="26" t="s">
        <v>79</v>
      </c>
      <c r="I34" s="72">
        <v>1320</v>
      </c>
      <c r="J34" s="129" t="s">
        <v>79</v>
      </c>
      <c r="K34" s="130"/>
      <c r="L34" s="72">
        <v>17935</v>
      </c>
      <c r="M34" s="94">
        <v>1600</v>
      </c>
      <c r="N34" s="94"/>
      <c r="O34" s="72">
        <v>1</v>
      </c>
    </row>
    <row r="35" spans="1:15" ht="13.5" customHeight="1">
      <c r="A35" s="60" t="s">
        <v>61</v>
      </c>
      <c r="B35" s="38" t="s">
        <v>22</v>
      </c>
      <c r="C35" s="72">
        <f t="shared" si="0"/>
        <v>157313</v>
      </c>
      <c r="D35" s="72">
        <v>133740</v>
      </c>
      <c r="E35" s="26" t="s">
        <v>79</v>
      </c>
      <c r="F35" s="72">
        <v>15</v>
      </c>
      <c r="G35" s="72">
        <v>1200</v>
      </c>
      <c r="H35" s="26" t="s">
        <v>79</v>
      </c>
      <c r="I35" s="72">
        <v>1515</v>
      </c>
      <c r="J35" s="129" t="s">
        <v>79</v>
      </c>
      <c r="K35" s="130"/>
      <c r="L35" s="72">
        <v>20843</v>
      </c>
      <c r="M35" s="129" t="s">
        <v>79</v>
      </c>
      <c r="N35" s="130"/>
      <c r="O35" s="26" t="s">
        <v>79</v>
      </c>
    </row>
    <row r="36" spans="1:16" ht="13.5" customHeight="1" thickBot="1">
      <c r="A36" s="60" t="s">
        <v>62</v>
      </c>
      <c r="B36" s="38" t="s">
        <v>22</v>
      </c>
      <c r="C36" s="72">
        <f t="shared" si="0"/>
        <v>151043</v>
      </c>
      <c r="D36" s="72">
        <v>128897</v>
      </c>
      <c r="E36" s="26" t="s">
        <v>79</v>
      </c>
      <c r="F36" s="72">
        <v>150</v>
      </c>
      <c r="G36" s="72">
        <v>1664</v>
      </c>
      <c r="H36" s="26" t="s">
        <v>79</v>
      </c>
      <c r="I36" s="72">
        <v>102</v>
      </c>
      <c r="J36" s="129" t="s">
        <v>79</v>
      </c>
      <c r="K36" s="130"/>
      <c r="L36" s="72">
        <v>20230</v>
      </c>
      <c r="M36" s="129" t="s">
        <v>79</v>
      </c>
      <c r="N36" s="130"/>
      <c r="O36" s="26" t="s">
        <v>79</v>
      </c>
      <c r="P36" s="84"/>
    </row>
    <row r="37" spans="1:15" ht="12.75">
      <c r="A37" s="90" t="s">
        <v>74</v>
      </c>
      <c r="B37" s="96"/>
      <c r="C37" s="96"/>
      <c r="D37" s="96"/>
      <c r="E37" s="96"/>
      <c r="F37" s="96"/>
      <c r="G37" s="96"/>
      <c r="H37" s="95" t="s">
        <v>41</v>
      </c>
      <c r="I37" s="96"/>
      <c r="J37" s="96"/>
      <c r="K37" s="96"/>
      <c r="L37" s="96"/>
      <c r="M37" s="96"/>
      <c r="N37" s="96"/>
      <c r="O37" s="96"/>
    </row>
    <row r="38" spans="1:15" ht="12.75">
      <c r="A38" s="97" t="s">
        <v>42</v>
      </c>
      <c r="B38" s="98"/>
      <c r="C38" s="98"/>
      <c r="D38" s="98"/>
      <c r="E38" s="98"/>
      <c r="F38" s="98"/>
      <c r="G38" s="98"/>
      <c r="H38" s="99" t="s">
        <v>43</v>
      </c>
      <c r="I38" s="98"/>
      <c r="J38" s="98"/>
      <c r="K38" s="98"/>
      <c r="L38" s="98"/>
      <c r="M38" s="98"/>
      <c r="N38" s="98"/>
      <c r="O38" s="98"/>
    </row>
  </sheetData>
  <mergeCells count="75">
    <mergeCell ref="A23:A24"/>
    <mergeCell ref="J24:K24"/>
    <mergeCell ref="M24:N24"/>
    <mergeCell ref="J23:K23"/>
    <mergeCell ref="M23:N23"/>
    <mergeCell ref="A21:A22"/>
    <mergeCell ref="J22:K22"/>
    <mergeCell ref="M22:N22"/>
    <mergeCell ref="J36:K36"/>
    <mergeCell ref="M36:N36"/>
    <mergeCell ref="J34:K34"/>
    <mergeCell ref="M34:N34"/>
    <mergeCell ref="J35:K35"/>
    <mergeCell ref="M35:N35"/>
    <mergeCell ref="J32:K32"/>
    <mergeCell ref="A19:A20"/>
    <mergeCell ref="M20:N20"/>
    <mergeCell ref="M19:N19"/>
    <mergeCell ref="J20:K20"/>
    <mergeCell ref="J19:K19"/>
    <mergeCell ref="J33:K33"/>
    <mergeCell ref="M33:N33"/>
    <mergeCell ref="J30:K30"/>
    <mergeCell ref="M30:N30"/>
    <mergeCell ref="J31:K31"/>
    <mergeCell ref="M31:N31"/>
    <mergeCell ref="M28:N28"/>
    <mergeCell ref="J29:K29"/>
    <mergeCell ref="M29:N29"/>
    <mergeCell ref="M32:N32"/>
    <mergeCell ref="G14:G15"/>
    <mergeCell ref="H14:H15"/>
    <mergeCell ref="M16:N16"/>
    <mergeCell ref="J14:K14"/>
    <mergeCell ref="J15:K15"/>
    <mergeCell ref="J16:K16"/>
    <mergeCell ref="C4:C5"/>
    <mergeCell ref="D4:D5"/>
    <mergeCell ref="G4:G5"/>
    <mergeCell ref="O14:O15"/>
    <mergeCell ref="I14:I15"/>
    <mergeCell ref="M14:N14"/>
    <mergeCell ref="M15:N15"/>
    <mergeCell ref="M4:M5"/>
    <mergeCell ref="C14:C15"/>
    <mergeCell ref="D14:D15"/>
    <mergeCell ref="B14:B16"/>
    <mergeCell ref="A37:G37"/>
    <mergeCell ref="H2:O2"/>
    <mergeCell ref="A2:G2"/>
    <mergeCell ref="N4:N5"/>
    <mergeCell ref="N3:O3"/>
    <mergeCell ref="K3:L3"/>
    <mergeCell ref="B4:B6"/>
    <mergeCell ref="I4:I5"/>
    <mergeCell ref="A4:A5"/>
    <mergeCell ref="M12:N12"/>
    <mergeCell ref="M17:N17"/>
    <mergeCell ref="M25:N25"/>
    <mergeCell ref="J21:K21"/>
    <mergeCell ref="M21:N21"/>
    <mergeCell ref="J12:K12"/>
    <mergeCell ref="J17:K17"/>
    <mergeCell ref="J18:K18"/>
    <mergeCell ref="M18:N18"/>
    <mergeCell ref="H37:O37"/>
    <mergeCell ref="A38:G38"/>
    <mergeCell ref="H38:O38"/>
    <mergeCell ref="A17:A18"/>
    <mergeCell ref="J25:K25"/>
    <mergeCell ref="J26:K26"/>
    <mergeCell ref="M26:N26"/>
    <mergeCell ref="J27:K27"/>
    <mergeCell ref="M27:N27"/>
    <mergeCell ref="J28:K28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scale="98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workbookViewId="0" topLeftCell="A1">
      <selection activeCell="A12" sqref="A12"/>
    </sheetView>
  </sheetViews>
  <sheetFormatPr defaultColWidth="9.00390625" defaultRowHeight="16.5"/>
  <cols>
    <col min="1" max="1" width="32.625" style="0" customWidth="1"/>
    <col min="2" max="3" width="13.00390625" style="0" bestFit="1" customWidth="1"/>
    <col min="6" max="6" width="11.00390625" style="0" bestFit="1" customWidth="1"/>
    <col min="7" max="8" width="9.625" style="0" customWidth="1"/>
    <col min="9" max="11" width="10.375" style="0" customWidth="1"/>
    <col min="12" max="13" width="9.625" style="0" customWidth="1"/>
    <col min="14" max="14" width="10.125" style="0" customWidth="1"/>
  </cols>
  <sheetData>
    <row r="1" spans="1:14" s="7" customFormat="1" ht="15" customHeight="1">
      <c r="A1" s="6" t="s">
        <v>75</v>
      </c>
      <c r="N1" s="8" t="s">
        <v>63</v>
      </c>
    </row>
    <row r="2" spans="1:14" s="7" customFormat="1" ht="24.75" customHeight="1">
      <c r="A2" s="155" t="s">
        <v>23</v>
      </c>
      <c r="B2" s="155"/>
      <c r="C2" s="155"/>
      <c r="D2" s="155"/>
      <c r="E2" s="155"/>
      <c r="F2" s="155"/>
      <c r="G2" s="156" t="s">
        <v>24</v>
      </c>
      <c r="H2" s="157"/>
      <c r="I2" s="157"/>
      <c r="J2" s="157"/>
      <c r="K2" s="157"/>
      <c r="L2" s="157"/>
      <c r="M2" s="157"/>
      <c r="N2" s="157"/>
    </row>
    <row r="3" spans="1:14" s="7" customFormat="1" ht="24.75" customHeight="1" thickBot="1">
      <c r="A3" s="10" t="s">
        <v>64</v>
      </c>
      <c r="B3" s="39"/>
      <c r="C3" s="40" t="s">
        <v>71</v>
      </c>
      <c r="D3" s="39"/>
      <c r="E3" s="41"/>
      <c r="F3" s="41"/>
      <c r="G3" s="42"/>
      <c r="H3" s="42"/>
      <c r="I3" s="43"/>
      <c r="J3" s="106" t="s">
        <v>72</v>
      </c>
      <c r="K3" s="107"/>
      <c r="L3" s="39"/>
      <c r="M3" s="158" t="s">
        <v>25</v>
      </c>
      <c r="N3" s="158"/>
    </row>
    <row r="4" spans="1:14" s="7" customFormat="1" ht="15.75" customHeight="1">
      <c r="A4" s="135" t="s">
        <v>1</v>
      </c>
      <c r="B4" s="148" t="s">
        <v>78</v>
      </c>
      <c r="C4" s="149" t="s">
        <v>65</v>
      </c>
      <c r="D4" s="44" t="s">
        <v>27</v>
      </c>
      <c r="E4" s="44" t="s">
        <v>0</v>
      </c>
      <c r="F4" s="139" t="s">
        <v>66</v>
      </c>
      <c r="G4" s="45" t="s">
        <v>28</v>
      </c>
      <c r="H4" s="139" t="s">
        <v>69</v>
      </c>
      <c r="I4" s="44" t="s">
        <v>5</v>
      </c>
      <c r="J4" s="44" t="s">
        <v>6</v>
      </c>
      <c r="K4" s="44" t="s">
        <v>7</v>
      </c>
      <c r="L4" s="149" t="s">
        <v>80</v>
      </c>
      <c r="M4" s="145" t="s">
        <v>70</v>
      </c>
      <c r="N4" s="46" t="s">
        <v>8</v>
      </c>
    </row>
    <row r="5" spans="1:14" s="7" customFormat="1" ht="15.75" customHeight="1">
      <c r="A5" s="136"/>
      <c r="B5" s="154"/>
      <c r="C5" s="150"/>
      <c r="D5" s="44" t="s">
        <v>29</v>
      </c>
      <c r="E5" s="44" t="s">
        <v>2</v>
      </c>
      <c r="F5" s="150"/>
      <c r="G5" s="45" t="s">
        <v>30</v>
      </c>
      <c r="H5" s="150"/>
      <c r="I5" s="44" t="s">
        <v>31</v>
      </c>
      <c r="J5" s="44" t="s">
        <v>32</v>
      </c>
      <c r="K5" s="44" t="s">
        <v>32</v>
      </c>
      <c r="L5" s="150"/>
      <c r="M5" s="151"/>
      <c r="N5" s="44" t="s">
        <v>9</v>
      </c>
    </row>
    <row r="6" spans="1:14" s="7" customFormat="1" ht="25.5" customHeight="1" thickBot="1">
      <c r="A6" s="47" t="s">
        <v>44</v>
      </c>
      <c r="B6" s="48" t="s">
        <v>82</v>
      </c>
      <c r="C6" s="48" t="s">
        <v>3</v>
      </c>
      <c r="D6" s="48" t="s">
        <v>11</v>
      </c>
      <c r="E6" s="48" t="s">
        <v>12</v>
      </c>
      <c r="F6" s="5" t="s">
        <v>4</v>
      </c>
      <c r="G6" s="49" t="s">
        <v>13</v>
      </c>
      <c r="H6" s="66" t="s">
        <v>14</v>
      </c>
      <c r="I6" s="5" t="s">
        <v>15</v>
      </c>
      <c r="J6" s="5" t="s">
        <v>16</v>
      </c>
      <c r="K6" s="50" t="s">
        <v>17</v>
      </c>
      <c r="L6" s="51" t="s">
        <v>81</v>
      </c>
      <c r="M6" s="50" t="s">
        <v>83</v>
      </c>
      <c r="N6" s="52" t="s">
        <v>33</v>
      </c>
    </row>
    <row r="7" spans="1:14" s="7" customFormat="1" ht="24.75" customHeight="1">
      <c r="A7" s="61" t="s">
        <v>45</v>
      </c>
      <c r="B7" s="25">
        <v>3849017</v>
      </c>
      <c r="C7" s="25">
        <v>1145079</v>
      </c>
      <c r="D7" s="25">
        <v>12</v>
      </c>
      <c r="E7" s="25">
        <v>10763</v>
      </c>
      <c r="F7" s="25">
        <v>339737</v>
      </c>
      <c r="G7" s="26" t="s">
        <v>79</v>
      </c>
      <c r="H7" s="25">
        <v>133568</v>
      </c>
      <c r="I7" s="25">
        <v>15919</v>
      </c>
      <c r="J7" s="25">
        <v>2003338</v>
      </c>
      <c r="K7" s="25">
        <v>4847</v>
      </c>
      <c r="L7" s="26" t="s">
        <v>79</v>
      </c>
      <c r="M7" s="25">
        <v>174596</v>
      </c>
      <c r="N7" s="25">
        <v>21158</v>
      </c>
    </row>
    <row r="8" spans="1:14" s="7" customFormat="1" ht="24.75" customHeight="1">
      <c r="A8" s="61" t="s">
        <v>46</v>
      </c>
      <c r="B8" s="25">
        <v>3126286</v>
      </c>
      <c r="C8" s="25">
        <v>930498</v>
      </c>
      <c r="D8" s="25">
        <v>9</v>
      </c>
      <c r="E8" s="25">
        <v>12715</v>
      </c>
      <c r="F8" s="25">
        <v>319681</v>
      </c>
      <c r="G8" s="26" t="s">
        <v>79</v>
      </c>
      <c r="H8" s="25">
        <v>72506</v>
      </c>
      <c r="I8" s="25">
        <v>15691</v>
      </c>
      <c r="J8" s="25">
        <v>1348443</v>
      </c>
      <c r="K8" s="25">
        <v>16090</v>
      </c>
      <c r="L8" s="26" t="s">
        <v>79</v>
      </c>
      <c r="M8" s="25">
        <v>239356</v>
      </c>
      <c r="N8" s="25">
        <v>171297</v>
      </c>
    </row>
    <row r="9" spans="1:14" s="7" customFormat="1" ht="24.75" customHeight="1">
      <c r="A9" s="61" t="s">
        <v>47</v>
      </c>
      <c r="B9" s="25">
        <v>3953946</v>
      </c>
      <c r="C9" s="25">
        <v>1067014</v>
      </c>
      <c r="D9" s="25">
        <v>104</v>
      </c>
      <c r="E9" s="25">
        <v>12080</v>
      </c>
      <c r="F9" s="25">
        <v>328070</v>
      </c>
      <c r="G9" s="26" t="s">
        <v>79</v>
      </c>
      <c r="H9" s="25">
        <v>109610</v>
      </c>
      <c r="I9" s="25">
        <v>25658</v>
      </c>
      <c r="J9" s="25">
        <v>1984313</v>
      </c>
      <c r="K9" s="25">
        <v>5777</v>
      </c>
      <c r="L9" s="25">
        <v>32000</v>
      </c>
      <c r="M9" s="25">
        <v>274213</v>
      </c>
      <c r="N9" s="25">
        <v>115107</v>
      </c>
    </row>
    <row r="10" spans="1:14" s="7" customFormat="1" ht="30" customHeight="1">
      <c r="A10" s="62" t="s">
        <v>68</v>
      </c>
      <c r="B10" s="25">
        <v>4381052</v>
      </c>
      <c r="C10" s="25">
        <v>2179332</v>
      </c>
      <c r="D10" s="25">
        <v>162</v>
      </c>
      <c r="E10" s="25">
        <v>12528</v>
      </c>
      <c r="F10" s="25">
        <v>467049</v>
      </c>
      <c r="G10" s="26" t="s">
        <v>79</v>
      </c>
      <c r="H10" s="25">
        <v>300590</v>
      </c>
      <c r="I10" s="25">
        <v>63619</v>
      </c>
      <c r="J10" s="25">
        <v>990888</v>
      </c>
      <c r="K10" s="25">
        <v>5244</v>
      </c>
      <c r="L10" s="26" t="s">
        <v>79</v>
      </c>
      <c r="M10" s="25">
        <v>361640</v>
      </c>
      <c r="N10" s="26" t="s">
        <v>79</v>
      </c>
    </row>
    <row r="11" spans="1:14" s="7" customFormat="1" ht="24.75" customHeight="1">
      <c r="A11" s="61" t="s">
        <v>48</v>
      </c>
      <c r="B11" s="25">
        <v>3773478</v>
      </c>
      <c r="C11" s="25">
        <v>1480773</v>
      </c>
      <c r="D11" s="25">
        <v>61</v>
      </c>
      <c r="E11" s="25">
        <v>7630</v>
      </c>
      <c r="F11" s="25">
        <v>312696</v>
      </c>
      <c r="G11" s="26" t="s">
        <v>79</v>
      </c>
      <c r="H11" s="25">
        <v>147973</v>
      </c>
      <c r="I11" s="25">
        <v>42924</v>
      </c>
      <c r="J11" s="25">
        <v>1576284</v>
      </c>
      <c r="K11" s="25">
        <v>4876</v>
      </c>
      <c r="L11" s="26" t="s">
        <v>79</v>
      </c>
      <c r="M11" s="25">
        <v>200261</v>
      </c>
      <c r="N11" s="26" t="s">
        <v>79</v>
      </c>
    </row>
    <row r="12" spans="1:14" s="7" customFormat="1" ht="24.75" customHeight="1">
      <c r="A12" s="61" t="s">
        <v>49</v>
      </c>
      <c r="B12" s="25">
        <v>3251929</v>
      </c>
      <c r="C12" s="25">
        <v>1496635</v>
      </c>
      <c r="D12" s="26" t="s">
        <v>79</v>
      </c>
      <c r="E12" s="25">
        <v>17560</v>
      </c>
      <c r="F12" s="25">
        <v>309535</v>
      </c>
      <c r="G12" s="26" t="s">
        <v>79</v>
      </c>
      <c r="H12" s="25">
        <v>94921</v>
      </c>
      <c r="I12" s="25">
        <v>45412</v>
      </c>
      <c r="J12" s="25">
        <v>1123617</v>
      </c>
      <c r="K12" s="25">
        <v>3951</v>
      </c>
      <c r="L12" s="26" t="s">
        <v>79</v>
      </c>
      <c r="M12" s="25">
        <v>160298</v>
      </c>
      <c r="N12" s="26" t="s">
        <v>79</v>
      </c>
    </row>
    <row r="13" spans="1:14" s="7" customFormat="1" ht="24.75" customHeight="1" thickBot="1">
      <c r="A13" s="63" t="s">
        <v>50</v>
      </c>
      <c r="B13" s="25">
        <v>3339584</v>
      </c>
      <c r="C13" s="25">
        <v>1503910</v>
      </c>
      <c r="D13" s="26" t="s">
        <v>79</v>
      </c>
      <c r="E13" s="25">
        <v>7100</v>
      </c>
      <c r="F13" s="25">
        <v>294860</v>
      </c>
      <c r="G13" s="26" t="s">
        <v>79</v>
      </c>
      <c r="H13" s="25">
        <v>166342</v>
      </c>
      <c r="I13" s="85">
        <v>25656</v>
      </c>
      <c r="J13" s="85"/>
      <c r="K13" s="25">
        <v>1176558</v>
      </c>
      <c r="L13" s="85">
        <v>14375</v>
      </c>
      <c r="M13" s="85"/>
      <c r="N13" s="25">
        <v>150783</v>
      </c>
    </row>
    <row r="14" spans="1:14" s="7" customFormat="1" ht="7.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58" s="7" customFormat="1" ht="15.75" customHeight="1">
      <c r="A15" s="53" t="s">
        <v>34</v>
      </c>
      <c r="B15" s="137" t="s">
        <v>18</v>
      </c>
      <c r="C15" s="139" t="s">
        <v>65</v>
      </c>
      <c r="D15" s="54" t="s">
        <v>27</v>
      </c>
      <c r="E15" s="54" t="s">
        <v>0</v>
      </c>
      <c r="F15" s="139" t="s">
        <v>66</v>
      </c>
      <c r="G15" s="152" t="s">
        <v>35</v>
      </c>
      <c r="H15" s="139" t="s">
        <v>69</v>
      </c>
      <c r="I15" s="147" t="s">
        <v>5</v>
      </c>
      <c r="J15" s="148"/>
      <c r="K15" s="54" t="s">
        <v>6</v>
      </c>
      <c r="L15" s="147" t="s">
        <v>7</v>
      </c>
      <c r="M15" s="148"/>
      <c r="N15" s="143" t="s">
        <v>70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7" customFormat="1" ht="15.75" customHeight="1">
      <c r="A16" s="55" t="s">
        <v>19</v>
      </c>
      <c r="B16" s="138"/>
      <c r="C16" s="140"/>
      <c r="D16" s="44" t="s">
        <v>29</v>
      </c>
      <c r="E16" s="44" t="s">
        <v>2</v>
      </c>
      <c r="F16" s="140"/>
      <c r="G16" s="153"/>
      <c r="H16" s="140"/>
      <c r="I16" s="145" t="s">
        <v>20</v>
      </c>
      <c r="J16" s="146"/>
      <c r="K16" s="44" t="s">
        <v>21</v>
      </c>
      <c r="L16" s="145" t="s">
        <v>21</v>
      </c>
      <c r="M16" s="146"/>
      <c r="N16" s="14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7" customFormat="1" ht="42.75" customHeight="1" thickBot="1">
      <c r="A17" s="56" t="s">
        <v>36</v>
      </c>
      <c r="B17" s="57" t="s">
        <v>82</v>
      </c>
      <c r="C17" s="48" t="s">
        <v>3</v>
      </c>
      <c r="D17" s="48" t="s">
        <v>11</v>
      </c>
      <c r="E17" s="48" t="s">
        <v>12</v>
      </c>
      <c r="F17" s="51" t="s">
        <v>4</v>
      </c>
      <c r="G17" s="58" t="s">
        <v>73</v>
      </c>
      <c r="H17" s="48" t="s">
        <v>37</v>
      </c>
      <c r="I17" s="141" t="s">
        <v>15</v>
      </c>
      <c r="J17" s="142"/>
      <c r="K17" s="5" t="s">
        <v>16</v>
      </c>
      <c r="L17" s="141" t="s">
        <v>17</v>
      </c>
      <c r="M17" s="142"/>
      <c r="N17" s="50" t="s">
        <v>83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14" s="7" customFormat="1" ht="22.5" customHeight="1">
      <c r="A18" s="63" t="s">
        <v>51</v>
      </c>
      <c r="B18" s="25">
        <v>3351240</v>
      </c>
      <c r="C18" s="25">
        <v>1594570</v>
      </c>
      <c r="D18" s="26" t="s">
        <v>79</v>
      </c>
      <c r="E18" s="25">
        <v>5887</v>
      </c>
      <c r="F18" s="25">
        <v>300853</v>
      </c>
      <c r="G18" s="26" t="s">
        <v>79</v>
      </c>
      <c r="H18" s="25">
        <v>198244</v>
      </c>
      <c r="I18" s="85">
        <v>30480</v>
      </c>
      <c r="J18" s="159"/>
      <c r="K18" s="25">
        <v>1074753</v>
      </c>
      <c r="L18" s="85">
        <v>8860</v>
      </c>
      <c r="M18" s="159"/>
      <c r="N18" s="25">
        <v>137594</v>
      </c>
    </row>
    <row r="19" spans="1:14" s="7" customFormat="1" ht="22.5" customHeight="1">
      <c r="A19" s="74" t="s">
        <v>88</v>
      </c>
      <c r="B19" s="69">
        <v>3490217</v>
      </c>
      <c r="C19" s="69">
        <v>1918240</v>
      </c>
      <c r="D19" s="26" t="s">
        <v>79</v>
      </c>
      <c r="E19" s="69">
        <v>5743</v>
      </c>
      <c r="F19" s="69">
        <v>317224</v>
      </c>
      <c r="G19" s="26" t="s">
        <v>79</v>
      </c>
      <c r="H19" s="69">
        <v>184255</v>
      </c>
      <c r="I19" s="91">
        <v>44022</v>
      </c>
      <c r="J19" s="160"/>
      <c r="K19" s="69">
        <v>891941</v>
      </c>
      <c r="L19" s="91">
        <v>9647</v>
      </c>
      <c r="M19" s="91"/>
      <c r="N19" s="69">
        <v>119145</v>
      </c>
    </row>
    <row r="20" spans="1:14" s="75" customFormat="1" ht="22.5" customHeight="1">
      <c r="A20" s="74" t="s">
        <v>94</v>
      </c>
      <c r="B20" s="69">
        <f>SUM(B21:B32)</f>
        <v>3395993</v>
      </c>
      <c r="C20" s="69">
        <f>SUM(C21:C32)</f>
        <v>1876387</v>
      </c>
      <c r="D20" s="26" t="s">
        <v>79</v>
      </c>
      <c r="E20" s="69">
        <f>SUM(E21:E32)</f>
        <v>10385</v>
      </c>
      <c r="F20" s="69">
        <f>SUM(F21:F32)</f>
        <v>462225</v>
      </c>
      <c r="G20" s="26" t="s">
        <v>79</v>
      </c>
      <c r="H20" s="69">
        <f>SUM(H21:H32)</f>
        <v>131152</v>
      </c>
      <c r="I20" s="91">
        <f>SUM(I21:J32)</f>
        <v>33079</v>
      </c>
      <c r="J20" s="160"/>
      <c r="K20" s="69">
        <f>SUM(K21:K32)</f>
        <v>698317</v>
      </c>
      <c r="L20" s="91">
        <f>SUM(L21:M32)</f>
        <v>35428</v>
      </c>
      <c r="M20" s="91"/>
      <c r="N20" s="69">
        <f>SUM(N21:N32)</f>
        <v>149020</v>
      </c>
    </row>
    <row r="21" spans="1:14" s="7" customFormat="1" ht="22.5" customHeight="1">
      <c r="A21" s="64" t="s">
        <v>39</v>
      </c>
      <c r="B21" s="69">
        <f>SUM(C21:N21)</f>
        <v>538709</v>
      </c>
      <c r="C21" s="69">
        <v>301638</v>
      </c>
      <c r="D21" s="26" t="s">
        <v>79</v>
      </c>
      <c r="E21" s="69">
        <v>655</v>
      </c>
      <c r="F21" s="69">
        <v>57022</v>
      </c>
      <c r="G21" s="26" t="s">
        <v>79</v>
      </c>
      <c r="H21" s="69">
        <v>28267</v>
      </c>
      <c r="I21" s="91">
        <v>6672</v>
      </c>
      <c r="J21" s="91"/>
      <c r="K21" s="69">
        <v>125437</v>
      </c>
      <c r="L21" s="91">
        <v>634</v>
      </c>
      <c r="M21" s="91"/>
      <c r="N21" s="71">
        <v>18384</v>
      </c>
    </row>
    <row r="22" spans="1:14" s="7" customFormat="1" ht="22.5" customHeight="1">
      <c r="A22" s="65" t="s">
        <v>84</v>
      </c>
      <c r="B22" s="72">
        <f>SUM(C22:N22)</f>
        <v>667121</v>
      </c>
      <c r="C22" s="72">
        <v>252123</v>
      </c>
      <c r="D22" s="26" t="s">
        <v>79</v>
      </c>
      <c r="E22" s="72">
        <v>4198</v>
      </c>
      <c r="F22" s="72">
        <v>160211</v>
      </c>
      <c r="G22" s="26" t="s">
        <v>79</v>
      </c>
      <c r="H22" s="72">
        <v>67034</v>
      </c>
      <c r="I22" s="94">
        <v>10000</v>
      </c>
      <c r="J22" s="94"/>
      <c r="K22" s="72">
        <v>131306</v>
      </c>
      <c r="L22" s="94">
        <v>12276</v>
      </c>
      <c r="M22" s="94"/>
      <c r="N22" s="73">
        <v>29973</v>
      </c>
    </row>
    <row r="23" spans="1:14" s="7" customFormat="1" ht="22.5" customHeight="1">
      <c r="A23" s="65" t="s">
        <v>85</v>
      </c>
      <c r="B23" s="72">
        <f>SUM(C23:N23)</f>
        <v>209518</v>
      </c>
      <c r="C23" s="72">
        <v>130384</v>
      </c>
      <c r="D23" s="26" t="s">
        <v>79</v>
      </c>
      <c r="E23" s="72">
        <v>2598</v>
      </c>
      <c r="F23" s="72">
        <v>24835</v>
      </c>
      <c r="G23" s="26" t="s">
        <v>79</v>
      </c>
      <c r="H23" s="72">
        <v>15688</v>
      </c>
      <c r="I23" s="161" t="s">
        <v>95</v>
      </c>
      <c r="J23" s="161"/>
      <c r="K23" s="72">
        <v>23789</v>
      </c>
      <c r="L23" s="94">
        <v>1800</v>
      </c>
      <c r="M23" s="94"/>
      <c r="N23" s="73">
        <v>10424</v>
      </c>
    </row>
    <row r="24" spans="1:14" s="7" customFormat="1" ht="22.5" customHeight="1">
      <c r="A24" s="65" t="s">
        <v>54</v>
      </c>
      <c r="B24" s="72">
        <f>SUM(C24:N24)</f>
        <v>217797</v>
      </c>
      <c r="C24" s="72">
        <v>129835</v>
      </c>
      <c r="D24" s="26" t="s">
        <v>79</v>
      </c>
      <c r="E24" s="72">
        <v>53</v>
      </c>
      <c r="F24" s="72">
        <v>17623</v>
      </c>
      <c r="G24" s="26" t="s">
        <v>79</v>
      </c>
      <c r="H24" s="72">
        <v>3212</v>
      </c>
      <c r="I24" s="94">
        <v>10000</v>
      </c>
      <c r="J24" s="94"/>
      <c r="K24" s="72">
        <v>49774</v>
      </c>
      <c r="L24" s="94">
        <v>399</v>
      </c>
      <c r="M24" s="94"/>
      <c r="N24" s="73">
        <v>6901</v>
      </c>
    </row>
    <row r="25" spans="1:14" s="67" customFormat="1" ht="22.5" customHeight="1">
      <c r="A25" s="68" t="s">
        <v>89</v>
      </c>
      <c r="B25" s="72">
        <f>SUM(C25:N25)</f>
        <v>214633</v>
      </c>
      <c r="C25" s="72">
        <v>148929</v>
      </c>
      <c r="D25" s="26" t="s">
        <v>79</v>
      </c>
      <c r="E25" s="72">
        <v>222</v>
      </c>
      <c r="F25" s="72">
        <v>19293</v>
      </c>
      <c r="G25" s="26" t="s">
        <v>79</v>
      </c>
      <c r="H25" s="72">
        <v>6076</v>
      </c>
      <c r="I25" s="94">
        <v>330</v>
      </c>
      <c r="J25" s="94"/>
      <c r="K25" s="72">
        <v>23617</v>
      </c>
      <c r="L25" s="94">
        <v>23</v>
      </c>
      <c r="M25" s="94"/>
      <c r="N25" s="73">
        <v>16143</v>
      </c>
    </row>
    <row r="26" spans="1:14" s="7" customFormat="1" ht="22.5" customHeight="1">
      <c r="A26" s="65" t="s">
        <v>56</v>
      </c>
      <c r="B26" s="69">
        <f aca="true" t="shared" si="0" ref="B26:B31">SUM(C26:N26)</f>
        <v>145986</v>
      </c>
      <c r="C26" s="72">
        <v>89066</v>
      </c>
      <c r="D26" s="26" t="s">
        <v>79</v>
      </c>
      <c r="E26" s="72">
        <v>100</v>
      </c>
      <c r="F26" s="72">
        <v>9356</v>
      </c>
      <c r="G26" s="26" t="s">
        <v>79</v>
      </c>
      <c r="H26" s="72">
        <v>131</v>
      </c>
      <c r="I26" s="94">
        <v>4493</v>
      </c>
      <c r="J26" s="94"/>
      <c r="K26" s="72">
        <v>29903</v>
      </c>
      <c r="L26" s="161" t="s">
        <v>95</v>
      </c>
      <c r="M26" s="161"/>
      <c r="N26" s="73">
        <v>12937</v>
      </c>
    </row>
    <row r="27" spans="1:14" s="7" customFormat="1" ht="22.5" customHeight="1">
      <c r="A27" s="65" t="s">
        <v>57</v>
      </c>
      <c r="B27" s="72">
        <f t="shared" si="0"/>
        <v>162877</v>
      </c>
      <c r="C27" s="72">
        <v>105679</v>
      </c>
      <c r="D27" s="26" t="s">
        <v>79</v>
      </c>
      <c r="E27" s="72">
        <v>276</v>
      </c>
      <c r="F27" s="72">
        <v>14764</v>
      </c>
      <c r="G27" s="26" t="s">
        <v>79</v>
      </c>
      <c r="H27" s="72">
        <v>1496</v>
      </c>
      <c r="I27" s="161" t="s">
        <v>95</v>
      </c>
      <c r="J27" s="161"/>
      <c r="K27" s="72">
        <v>32515</v>
      </c>
      <c r="L27" s="161" t="s">
        <v>95</v>
      </c>
      <c r="M27" s="161"/>
      <c r="N27" s="73">
        <v>8147</v>
      </c>
    </row>
    <row r="28" spans="1:14" s="7" customFormat="1" ht="22.5" customHeight="1">
      <c r="A28" s="65" t="s">
        <v>58</v>
      </c>
      <c r="B28" s="72">
        <f t="shared" si="0"/>
        <v>352590</v>
      </c>
      <c r="C28" s="72">
        <v>205843</v>
      </c>
      <c r="D28" s="26" t="s">
        <v>79</v>
      </c>
      <c r="E28" s="72">
        <v>342</v>
      </c>
      <c r="F28" s="72">
        <v>87350</v>
      </c>
      <c r="G28" s="26" t="s">
        <v>79</v>
      </c>
      <c r="H28" s="72">
        <v>3584</v>
      </c>
      <c r="I28" s="94">
        <v>1584</v>
      </c>
      <c r="J28" s="94"/>
      <c r="K28" s="72">
        <v>36372</v>
      </c>
      <c r="L28" s="94">
        <v>3324</v>
      </c>
      <c r="M28" s="94"/>
      <c r="N28" s="73">
        <v>14191</v>
      </c>
    </row>
    <row r="29" spans="1:14" s="7" customFormat="1" ht="22.5" customHeight="1">
      <c r="A29" s="65" t="s">
        <v>59</v>
      </c>
      <c r="B29" s="72">
        <f t="shared" si="0"/>
        <v>307224</v>
      </c>
      <c r="C29" s="72">
        <v>149394</v>
      </c>
      <c r="D29" s="26" t="s">
        <v>79</v>
      </c>
      <c r="E29" s="72">
        <v>1035</v>
      </c>
      <c r="F29" s="72">
        <v>56885</v>
      </c>
      <c r="G29" s="26" t="s">
        <v>79</v>
      </c>
      <c r="H29" s="72">
        <v>1060</v>
      </c>
      <c r="I29" s="161" t="s">
        <v>95</v>
      </c>
      <c r="J29" s="161"/>
      <c r="K29" s="72">
        <v>83724</v>
      </c>
      <c r="L29" s="94">
        <v>770</v>
      </c>
      <c r="M29" s="94"/>
      <c r="N29" s="73">
        <v>14356</v>
      </c>
    </row>
    <row r="30" spans="1:14" s="7" customFormat="1" ht="22.5" customHeight="1">
      <c r="A30" s="65" t="s">
        <v>60</v>
      </c>
      <c r="B30" s="72">
        <f t="shared" si="0"/>
        <v>175168</v>
      </c>
      <c r="C30" s="72">
        <v>109084</v>
      </c>
      <c r="D30" s="26" t="s">
        <v>79</v>
      </c>
      <c r="E30" s="72">
        <v>358</v>
      </c>
      <c r="F30" s="72">
        <v>11964</v>
      </c>
      <c r="G30" s="26" t="s">
        <v>79</v>
      </c>
      <c r="H30" s="72">
        <v>1251</v>
      </c>
      <c r="I30" s="161" t="s">
        <v>95</v>
      </c>
      <c r="J30" s="161"/>
      <c r="K30" s="72">
        <v>48050</v>
      </c>
      <c r="L30" s="94">
        <v>1898</v>
      </c>
      <c r="M30" s="94"/>
      <c r="N30" s="73">
        <v>2563</v>
      </c>
    </row>
    <row r="31" spans="1:14" s="7" customFormat="1" ht="22.5" customHeight="1">
      <c r="A31" s="65" t="s">
        <v>61</v>
      </c>
      <c r="B31" s="72">
        <f t="shared" si="0"/>
        <v>190527</v>
      </c>
      <c r="C31" s="7">
        <v>129997</v>
      </c>
      <c r="D31" s="26" t="s">
        <v>79</v>
      </c>
      <c r="E31" s="7">
        <v>5</v>
      </c>
      <c r="F31" s="7">
        <v>431</v>
      </c>
      <c r="G31" s="26" t="s">
        <v>79</v>
      </c>
      <c r="H31" s="72">
        <v>1662</v>
      </c>
      <c r="I31" s="161" t="s">
        <v>95</v>
      </c>
      <c r="J31" s="161"/>
      <c r="K31" s="7">
        <v>57849</v>
      </c>
      <c r="L31" s="161" t="s">
        <v>95</v>
      </c>
      <c r="M31" s="161"/>
      <c r="N31" s="7">
        <v>583</v>
      </c>
    </row>
    <row r="32" spans="1:14" s="7" customFormat="1" ht="22.5" customHeight="1" thickBot="1">
      <c r="A32" s="65" t="s">
        <v>62</v>
      </c>
      <c r="B32" s="69">
        <f>SUM(C32:N32)</f>
        <v>213843</v>
      </c>
      <c r="C32" s="72">
        <v>124415</v>
      </c>
      <c r="D32" s="26" t="s">
        <v>79</v>
      </c>
      <c r="E32" s="72">
        <v>543</v>
      </c>
      <c r="F32" s="72">
        <v>2491</v>
      </c>
      <c r="G32" s="26" t="s">
        <v>79</v>
      </c>
      <c r="H32" s="72">
        <v>1691</v>
      </c>
      <c r="I32" s="161" t="s">
        <v>95</v>
      </c>
      <c r="J32" s="161"/>
      <c r="K32" s="72">
        <v>55981</v>
      </c>
      <c r="L32" s="94">
        <v>14304</v>
      </c>
      <c r="M32" s="94"/>
      <c r="N32" s="73">
        <v>14418</v>
      </c>
    </row>
    <row r="33" spans="1:14" s="7" customFormat="1" ht="12.75">
      <c r="A33" s="90" t="s">
        <v>74</v>
      </c>
      <c r="B33" s="96"/>
      <c r="C33" s="96"/>
      <c r="D33" s="96"/>
      <c r="E33" s="96"/>
      <c r="F33" s="96"/>
      <c r="G33" s="95" t="s">
        <v>41</v>
      </c>
      <c r="H33" s="96"/>
      <c r="I33" s="96"/>
      <c r="J33" s="96"/>
      <c r="K33" s="96"/>
      <c r="L33" s="96"/>
      <c r="M33" s="96"/>
      <c r="N33" s="96"/>
    </row>
    <row r="34" spans="1:14" s="7" customFormat="1" ht="12.75">
      <c r="A34" s="97" t="s">
        <v>42</v>
      </c>
      <c r="B34" s="98"/>
      <c r="C34" s="98"/>
      <c r="D34" s="98"/>
      <c r="E34" s="98"/>
      <c r="F34" s="98"/>
      <c r="G34" s="99" t="s">
        <v>86</v>
      </c>
      <c r="H34" s="98"/>
      <c r="I34" s="98"/>
      <c r="J34" s="98"/>
      <c r="K34" s="98"/>
      <c r="L34" s="98"/>
      <c r="M34" s="98"/>
      <c r="N34" s="98"/>
    </row>
    <row r="36" ht="16.5">
      <c r="L36" t="s">
        <v>90</v>
      </c>
    </row>
  </sheetData>
  <mergeCells count="59">
    <mergeCell ref="I30:J30"/>
    <mergeCell ref="L30:M30"/>
    <mergeCell ref="I32:J32"/>
    <mergeCell ref="L32:M32"/>
    <mergeCell ref="L31:M31"/>
    <mergeCell ref="I31:J31"/>
    <mergeCell ref="L29:M29"/>
    <mergeCell ref="I26:J26"/>
    <mergeCell ref="L26:M26"/>
    <mergeCell ref="I27:J27"/>
    <mergeCell ref="L27:M27"/>
    <mergeCell ref="I28:J28"/>
    <mergeCell ref="L28:M28"/>
    <mergeCell ref="I29:J29"/>
    <mergeCell ref="I24:J24"/>
    <mergeCell ref="L24:M24"/>
    <mergeCell ref="I25:J25"/>
    <mergeCell ref="L25:M25"/>
    <mergeCell ref="I22:J22"/>
    <mergeCell ref="L22:M22"/>
    <mergeCell ref="I23:J23"/>
    <mergeCell ref="L23:M23"/>
    <mergeCell ref="L21:M21"/>
    <mergeCell ref="I13:J13"/>
    <mergeCell ref="I21:J21"/>
    <mergeCell ref="L18:M18"/>
    <mergeCell ref="L19:M19"/>
    <mergeCell ref="I19:J19"/>
    <mergeCell ref="I20:J20"/>
    <mergeCell ref="L20:M20"/>
    <mergeCell ref="I18:J18"/>
    <mergeCell ref="L17:M17"/>
    <mergeCell ref="A2:F2"/>
    <mergeCell ref="G2:N2"/>
    <mergeCell ref="J3:K3"/>
    <mergeCell ref="M3:N3"/>
    <mergeCell ref="B4:B5"/>
    <mergeCell ref="C4:C5"/>
    <mergeCell ref="F4:F5"/>
    <mergeCell ref="H4:H5"/>
    <mergeCell ref="G15:G16"/>
    <mergeCell ref="H15:H16"/>
    <mergeCell ref="L13:M13"/>
    <mergeCell ref="L15:M15"/>
    <mergeCell ref="I16:J16"/>
    <mergeCell ref="L16:M16"/>
    <mergeCell ref="I15:J15"/>
    <mergeCell ref="L4:L5"/>
    <mergeCell ref="M4:M5"/>
    <mergeCell ref="A4:A5"/>
    <mergeCell ref="A34:F34"/>
    <mergeCell ref="G34:N34"/>
    <mergeCell ref="B15:B16"/>
    <mergeCell ref="C15:C16"/>
    <mergeCell ref="A33:F33"/>
    <mergeCell ref="G33:N33"/>
    <mergeCell ref="I17:J17"/>
    <mergeCell ref="F15:F16"/>
    <mergeCell ref="N15:N16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2007-08-30T05:12:59Z</cp:lastPrinted>
  <dcterms:created xsi:type="dcterms:W3CDTF">2005-08-28T04:11:08Z</dcterms:created>
  <dcterms:modified xsi:type="dcterms:W3CDTF">2007-08-30T05:13:46Z</dcterms:modified>
  <cp:category/>
  <cp:version/>
  <cp:contentType/>
  <cp:contentStatus/>
</cp:coreProperties>
</file>