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505" windowHeight="6135" activeTab="1"/>
  </bookViews>
  <sheets>
    <sheet name="6-9(1)" sheetId="1" r:id="rId1"/>
    <sheet name="6-9(2)" sheetId="2" r:id="rId2"/>
    <sheet name="6-9(3)" sheetId="3" r:id="rId3"/>
  </sheets>
  <definedNames>
    <definedName name="Z_E1DCDD72_48AF_4E7C_A8FC_5CB6480D50F0_.wvu.Cols" localSheetId="1" hidden="1">'6-9(2)'!#REF!</definedName>
    <definedName name="Z_E1DCDD72_48AF_4E7C_A8FC_5CB6480D50F0_.wvu.Rows" localSheetId="0" hidden="1">'6-9(1)'!#REF!</definedName>
    <definedName name="Z_E1DCDD72_48AF_4E7C_A8FC_5CB6480D50F0_.wvu.Rows" localSheetId="1" hidden="1">'6-9(2)'!#REF!</definedName>
    <definedName name="Z_E1DCDD72_48AF_4E7C_A8FC_5CB6480D50F0_.wvu.Rows" localSheetId="2" hidden="1">'6-9(3)'!#REF!</definedName>
  </definedNames>
  <calcPr fullCalcOnLoad="1"/>
</workbook>
</file>

<file path=xl/sharedStrings.xml><?xml version="1.0" encoding="utf-8"?>
<sst xmlns="http://schemas.openxmlformats.org/spreadsheetml/2006/main" count="480" uniqueCount="182">
  <si>
    <t>收</t>
  </si>
  <si>
    <t>入</t>
  </si>
  <si>
    <t>工程受益</t>
  </si>
  <si>
    <t>罰款及賠</t>
  </si>
  <si>
    <t>規費</t>
  </si>
  <si>
    <t>以前年度</t>
  </si>
  <si>
    <t>收入</t>
  </si>
  <si>
    <t>事業收入</t>
  </si>
  <si>
    <t>贈與收入</t>
  </si>
  <si>
    <t>Fiscal Year &amp; Month</t>
  </si>
  <si>
    <t xml:space="preserve"> Total</t>
  </si>
  <si>
    <t>　　　　1　月 Jan.,</t>
  </si>
  <si>
    <t>　　　　2　月 Feb.,</t>
  </si>
  <si>
    <t>　　　　3　月 Mar.,</t>
  </si>
  <si>
    <t>　　　　4　月 Apr.,</t>
  </si>
  <si>
    <t>　　　　6　月 June,</t>
  </si>
  <si>
    <t>　　　　7　月 July,</t>
  </si>
  <si>
    <t>　　　　8　月 Aug.,</t>
  </si>
  <si>
    <t>支</t>
  </si>
  <si>
    <t>出</t>
  </si>
  <si>
    <t>行政</t>
  </si>
  <si>
    <t>民政</t>
  </si>
  <si>
    <t>財務</t>
  </si>
  <si>
    <t>教育</t>
  </si>
  <si>
    <t>文化</t>
  </si>
  <si>
    <t>農業</t>
  </si>
  <si>
    <t>工業</t>
  </si>
  <si>
    <t>交通</t>
  </si>
  <si>
    <t xml:space="preserve"> </t>
  </si>
  <si>
    <t>Expenditure for Political Function</t>
  </si>
  <si>
    <t>Civil Affairs Expenditure</t>
  </si>
  <si>
    <t>Expenditures</t>
  </si>
  <si>
    <r>
      <t xml:space="preserve">        </t>
    </r>
    <r>
      <rPr>
        <sz val="9.25"/>
        <rFont val="標楷體"/>
        <family val="4"/>
      </rPr>
      <t>－</t>
    </r>
  </si>
  <si>
    <t xml:space="preserve">1.Revent     </t>
  </si>
  <si>
    <t>年　　度　　及</t>
  </si>
  <si>
    <t>稅課</t>
  </si>
  <si>
    <t>補助</t>
  </si>
  <si>
    <t>預 算 外</t>
  </si>
  <si>
    <t>月　　　　　別</t>
  </si>
  <si>
    <t>合  計</t>
  </si>
  <si>
    <t>費 收 入</t>
  </si>
  <si>
    <t>償 收 入</t>
  </si>
  <si>
    <t>收    入</t>
  </si>
  <si>
    <t>Taxes</t>
  </si>
  <si>
    <t>Receipts from Fees</t>
  </si>
  <si>
    <t>Source: Finance Bureau</t>
  </si>
  <si>
    <t>年度及</t>
  </si>
  <si>
    <t>Current Year Expenditures</t>
  </si>
  <si>
    <t>科學</t>
  </si>
  <si>
    <t>月　別</t>
  </si>
  <si>
    <t>合　計</t>
  </si>
  <si>
    <t>Administr-ative Expenditure</t>
  </si>
  <si>
    <t>Financial Expenditure</t>
  </si>
  <si>
    <t>　　　　5　月 May,</t>
  </si>
  <si>
    <t>　　　　9　月 Sept.,</t>
  </si>
  <si>
    <t>Expenditure for Interest</t>
  </si>
  <si>
    <t>Treasury Remainder</t>
  </si>
  <si>
    <t>6 - 9 、 鄉鎮市公庫收支</t>
  </si>
  <si>
    <r>
      <t>6 - 9、</t>
    </r>
    <r>
      <rPr>
        <sz val="18"/>
        <rFont val="Times New Roman"/>
        <family val="1"/>
      </rPr>
      <t>Revenues of Township Treasuries</t>
    </r>
  </si>
  <si>
    <t xml:space="preserve">1. 收入    </t>
  </si>
  <si>
    <r>
      <t xml:space="preserve">
</t>
    </r>
    <r>
      <rPr>
        <sz val="10"/>
        <rFont val="Times New Roman"/>
        <family val="1"/>
      </rP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NT</t>
    </r>
    <r>
      <rPr>
        <sz val="10"/>
        <rFont val="標楷體"/>
        <family val="4"/>
      </rPr>
      <t>＄</t>
    </r>
    <r>
      <rPr>
        <sz val="10"/>
        <rFont val="Times New Roman"/>
        <family val="1"/>
      </rPr>
      <t>1,000</t>
    </r>
  </si>
  <si>
    <t>總計</t>
  </si>
  <si>
    <r>
      <t>本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度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收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入</t>
    </r>
  </si>
  <si>
    <t>信託管理</t>
  </si>
  <si>
    <t>營業盈餘及</t>
  </si>
  <si>
    <t>捐獻及</t>
  </si>
  <si>
    <t>賒借</t>
  </si>
  <si>
    <t>Special
Assessment</t>
  </si>
  <si>
    <t>Fines and
Indemnity</t>
  </si>
  <si>
    <t>Trust
Account</t>
  </si>
  <si>
    <t>Receipts
from
Property</t>
  </si>
  <si>
    <t>Surplus
Public
Enterprises</t>
  </si>
  <si>
    <t>Assistance
and
Donation</t>
  </si>
  <si>
    <t>Contribution
and
Donation</t>
  </si>
  <si>
    <t>Previous
Year
Revenues</t>
  </si>
  <si>
    <r>
      <t>　　　</t>
    </r>
    <r>
      <rPr>
        <sz val="9.25"/>
        <rFont val="Times New Roman"/>
        <family val="1"/>
      </rPr>
      <t xml:space="preserve">  </t>
    </r>
    <r>
      <rPr>
        <sz val="9.25"/>
        <rFont val="標楷體"/>
        <family val="4"/>
      </rPr>
      <t>10　月 Oct.,</t>
    </r>
  </si>
  <si>
    <r>
      <t>　　　</t>
    </r>
    <r>
      <rPr>
        <sz val="9.25"/>
        <rFont val="Times New Roman"/>
        <family val="1"/>
      </rPr>
      <t xml:space="preserve">  </t>
    </r>
    <r>
      <rPr>
        <sz val="9.25"/>
        <rFont val="標楷體"/>
        <family val="4"/>
      </rPr>
      <t>11　月 Nov.,</t>
    </r>
  </si>
  <si>
    <r>
      <t>　　　</t>
    </r>
    <r>
      <rPr>
        <sz val="9.25"/>
        <rFont val="Times New Roman"/>
        <family val="1"/>
      </rPr>
      <t xml:space="preserve">  </t>
    </r>
    <r>
      <rPr>
        <sz val="9.25"/>
        <rFont val="標楷體"/>
        <family val="4"/>
      </rPr>
      <t>12　月 Dec.,</t>
    </r>
  </si>
  <si>
    <t>6 - 9 、 鄉鎮市公庫收支(續1)　</t>
  </si>
  <si>
    <r>
      <t xml:space="preserve">    6 - 9</t>
    </r>
    <r>
      <rPr>
        <sz val="13.5"/>
        <rFont val="標楷體"/>
        <family val="4"/>
      </rPr>
      <t>、</t>
    </r>
    <r>
      <rPr>
        <sz val="13.5"/>
        <rFont val="Times New Roman"/>
        <family val="1"/>
      </rPr>
      <t>Revenues of Township Treasuries(Cont.1)</t>
    </r>
  </si>
  <si>
    <r>
      <t xml:space="preserve">2. </t>
    </r>
    <r>
      <rPr>
        <sz val="10"/>
        <rFont val="標楷體"/>
        <family val="4"/>
      </rPr>
      <t>支出</t>
    </r>
    <r>
      <rPr>
        <sz val="10"/>
        <rFont val="Times New Roman"/>
        <family val="1"/>
      </rPr>
      <t xml:space="preserve">    </t>
    </r>
  </si>
  <si>
    <t xml:space="preserve">    2.Expenditures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</si>
  <si>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NT$1,000</t>
    </r>
  </si>
  <si>
    <r>
      <t>本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度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支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出</t>
    </r>
    <r>
      <rPr>
        <sz val="8"/>
        <rFont val="Times New Roman"/>
        <family val="1"/>
      </rPr>
      <t xml:space="preserve">     </t>
    </r>
  </si>
  <si>
    <r>
      <t>一般政務支出</t>
    </r>
    <r>
      <rPr>
        <sz val="8"/>
        <rFont val="Times New Roman"/>
        <family val="1"/>
      </rPr>
      <t xml:space="preserve"> General Administration</t>
    </r>
  </si>
  <si>
    <t>教育科學</t>
  </si>
  <si>
    <r>
      <t>文化支出</t>
    </r>
    <r>
      <rPr>
        <sz val="8"/>
        <rFont val="Times New Roman"/>
        <family val="1"/>
      </rPr>
      <t xml:space="preserve"> Education Science &amp; Culture</t>
    </r>
  </si>
  <si>
    <r>
      <t>經濟發展支出</t>
    </r>
    <r>
      <rPr>
        <sz val="8"/>
        <rFont val="Times New Roman"/>
        <family val="1"/>
      </rPr>
      <t xml:space="preserve"> Economic Development</t>
    </r>
  </si>
  <si>
    <r>
      <t xml:space="preserve">退休撫卹支出
</t>
    </r>
    <r>
      <rPr>
        <sz val="8"/>
        <rFont val="Times New Roman"/>
        <family val="1"/>
      </rPr>
      <t>Expenditure for Retirement
and Pension</t>
    </r>
  </si>
  <si>
    <r>
      <t>總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計</t>
    </r>
  </si>
  <si>
    <t>政權行使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</si>
  <si>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計</t>
    </r>
  </si>
  <si>
    <t>其他經濟</t>
  </si>
  <si>
    <t>退撫給付</t>
  </si>
  <si>
    <t>退撫業務</t>
  </si>
  <si>
    <r>
      <t>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計</t>
    </r>
  </si>
  <si>
    <t>支出</t>
  </si>
  <si>
    <t>服務支出</t>
  </si>
  <si>
    <t xml:space="preserve">Expenditure
for
Science  </t>
  </si>
  <si>
    <t xml:space="preserve">Expenditure
for
Culture </t>
  </si>
  <si>
    <t xml:space="preserve">Expenditure
for
Agriculture </t>
  </si>
  <si>
    <t xml:space="preserve">Expenditure
for
Industry </t>
  </si>
  <si>
    <t xml:space="preserve">Expenditure
for
Communication </t>
  </si>
  <si>
    <t>Expenditures
for retirement
Pay &amp;
Pensions</t>
  </si>
  <si>
    <t>Expenditure
 for Retirement
Pay &amp;
Pensions</t>
  </si>
  <si>
    <t>　86年度 FY 1997</t>
  </si>
  <si>
    <t>　87年度 FY 1998</t>
  </si>
  <si>
    <t>　88年度 FY 1999</t>
  </si>
  <si>
    <t>　90年度 FY 2001</t>
  </si>
  <si>
    <t>　91年度 FY 2002</t>
  </si>
  <si>
    <t>　92年度 FY 2003</t>
  </si>
  <si>
    <t>　93年度 FY 2004</t>
  </si>
  <si>
    <t>6 - 9 、 鄉鎮市公庫收支(續完)　</t>
  </si>
  <si>
    <r>
      <t>2.</t>
    </r>
    <r>
      <rPr>
        <sz val="10"/>
        <rFont val="標楷體"/>
        <family val="4"/>
      </rPr>
      <t>支出</t>
    </r>
    <r>
      <rPr>
        <sz val="10"/>
        <rFont val="Times New Roman"/>
        <family val="1"/>
      </rPr>
      <t xml:space="preserve">    </t>
    </r>
  </si>
  <si>
    <t xml:space="preserve">    2. Expenditures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</si>
  <si>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NT</t>
    </r>
    <r>
      <rPr>
        <sz val="9"/>
        <rFont val="Times New Roman"/>
        <family val="1"/>
      </rPr>
      <t>$1,000</t>
    </r>
  </si>
  <si>
    <t>公庫
結存</t>
  </si>
  <si>
    <r>
      <t>本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支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出</t>
    </r>
    <r>
      <rPr>
        <sz val="10"/>
        <rFont val="Times New Roman"/>
        <family val="1"/>
      </rPr>
      <t xml:space="preserve"> </t>
    </r>
  </si>
  <si>
    <t>以前年度
支出</t>
  </si>
  <si>
    <r>
      <t>預算外
支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出</t>
    </r>
  </si>
  <si>
    <r>
      <t>社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會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福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利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出
</t>
    </r>
    <r>
      <rPr>
        <sz val="9"/>
        <rFont val="Times New Roman"/>
        <family val="1"/>
      </rPr>
      <t>Social Welfare</t>
    </r>
  </si>
  <si>
    <r>
      <t xml:space="preserve">社區發展及環境保
</t>
    </r>
    <r>
      <rPr>
        <sz val="9"/>
        <rFont val="Times New Roman"/>
        <family val="1"/>
      </rPr>
      <t xml:space="preserve">Community
&amp; Environmental </t>
    </r>
  </si>
  <si>
    <r>
      <t xml:space="preserve">護支出
</t>
    </r>
    <r>
      <rPr>
        <sz val="9"/>
        <rFont val="Times New Roman"/>
        <family val="1"/>
      </rPr>
      <t>Development
Protection</t>
    </r>
  </si>
  <si>
    <r>
      <t>債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務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 xml:space="preserve">出
</t>
    </r>
    <r>
      <rPr>
        <sz val="9"/>
        <rFont val="Times New Roman"/>
        <family val="1"/>
      </rPr>
      <t>Obligation</t>
    </r>
  </si>
  <si>
    <t>協助
支出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</si>
  <si>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
支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出</t>
    </r>
  </si>
  <si>
    <t>社會保險</t>
  </si>
  <si>
    <t>社會救助</t>
  </si>
  <si>
    <t>福利服務</t>
  </si>
  <si>
    <t>國民就業</t>
  </si>
  <si>
    <t>醫療保健</t>
  </si>
  <si>
    <t>社區發展</t>
  </si>
  <si>
    <t>環境保護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</si>
  <si>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計</t>
    </r>
  </si>
  <si>
    <t>債務還本</t>
  </si>
  <si>
    <t>債務付息</t>
  </si>
  <si>
    <t>還本付息</t>
  </si>
  <si>
    <t>事務支出</t>
  </si>
  <si>
    <t>Expend-
iture for
Social
Insurance</t>
  </si>
  <si>
    <t>Expend-iture for Social Relief</t>
  </si>
  <si>
    <t>Expend-iture for Beneficial Service</t>
  </si>
  <si>
    <t>Expend-iture for Employ-ment Service</t>
  </si>
  <si>
    <t>Expend-iture for Public Health</t>
  </si>
  <si>
    <t>Expenditure for Community Develop-ment</t>
  </si>
  <si>
    <t>Expend-iture for Environ-mental Protection</t>
  </si>
  <si>
    <t>Expend-iture for Debt</t>
  </si>
  <si>
    <t>Expenditure for Debt servicing management fees</t>
  </si>
  <si>
    <t>Assistance</t>
  </si>
  <si>
    <t>Previous Year Expend-itures</t>
  </si>
  <si>
    <t>Extra-budget expend-iture</t>
  </si>
  <si>
    <r>
      <t xml:space="preserve">        </t>
    </r>
    <r>
      <rPr>
        <sz val="9.25"/>
        <rFont val="細明體"/>
        <family val="3"/>
      </rPr>
      <t>－</t>
    </r>
  </si>
  <si>
    <r>
      <t>(</t>
    </r>
    <r>
      <rPr>
        <sz val="10"/>
        <rFont val="標楷體"/>
        <family val="4"/>
      </rPr>
      <t>金融、財稅</t>
    </r>
    <r>
      <rPr>
        <sz val="10"/>
        <rFont val="Times New Roman"/>
        <family val="1"/>
      </rPr>
      <t>)</t>
    </r>
  </si>
  <si>
    <t>(Monetary Affairs)</t>
  </si>
  <si>
    <t>單位：新台幣千元</t>
  </si>
  <si>
    <t>財產收入</t>
  </si>
  <si>
    <t>支出</t>
  </si>
  <si>
    <t>Other
Economic
Service</t>
  </si>
  <si>
    <t>Expenditure
for
Education</t>
  </si>
  <si>
    <t>Borrowing</t>
  </si>
  <si>
    <t>Grand Total</t>
  </si>
  <si>
    <r>
      <t xml:space="preserve">     </t>
    </r>
    <r>
      <rPr>
        <sz val="9.25"/>
        <rFont val="細明體"/>
        <family val="3"/>
      </rPr>
      <t>－</t>
    </r>
  </si>
  <si>
    <r>
      <t xml:space="preserve">       </t>
    </r>
    <r>
      <rPr>
        <sz val="9.25"/>
        <rFont val="細明體"/>
        <family val="3"/>
      </rPr>
      <t>－</t>
    </r>
  </si>
  <si>
    <t>Total</t>
  </si>
  <si>
    <t>其他</t>
  </si>
  <si>
    <t>Others</t>
  </si>
  <si>
    <t xml:space="preserve">Current Year Revenue   </t>
  </si>
  <si>
    <t>Extra budget
Revenues</t>
  </si>
  <si>
    <t>　88年度下半年及89年度
  FY 07/01/1999 ~12/31/2000</t>
  </si>
  <si>
    <t>　86年度 FY 1997</t>
  </si>
  <si>
    <t>　87年度 FY 1998</t>
  </si>
  <si>
    <t>　88年度 FY 1999</t>
  </si>
  <si>
    <t>　88年度下半年及89年度
  FY 07/01/1999 ~12/31/2000</t>
  </si>
  <si>
    <t>　90年度 FY 2001</t>
  </si>
  <si>
    <t>　91年度 FY 2002</t>
  </si>
  <si>
    <t>　92年度 FY 2003</t>
  </si>
  <si>
    <t>　93年度 FY 2004</t>
  </si>
  <si>
    <r>
      <t xml:space="preserve">    6 - 9</t>
    </r>
    <r>
      <rPr>
        <sz val="13.5"/>
        <rFont val="標楷體"/>
        <family val="4"/>
      </rPr>
      <t>、</t>
    </r>
    <r>
      <rPr>
        <sz val="13.5"/>
        <rFont val="Times New Roman"/>
        <family val="1"/>
      </rPr>
      <t>Revenues of Township Treasuries (Cont.End)</t>
    </r>
  </si>
  <si>
    <t>　94年度 FY 2005</t>
  </si>
  <si>
    <t>　95年度 FY 2006</t>
  </si>
  <si>
    <t>1</t>
  </si>
  <si>
    <r>
      <t xml:space="preserve">     </t>
    </r>
    <r>
      <rPr>
        <sz val="9.25"/>
        <rFont val="細明體"/>
        <family val="3"/>
      </rPr>
      <t>－</t>
    </r>
  </si>
  <si>
    <t>資料來源 : 本府財政局。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</si>
</sst>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General_)"/>
    <numFmt numFmtId="179" formatCode="0.00_)"/>
    <numFmt numFmtId="180" formatCode="#,##0_ "/>
    <numFmt numFmtId="181" formatCode="_(* #,##0.00_);_(* \(#,##0.00\);_(* &quot;-&quot;??_);_(@_)"/>
    <numFmt numFmtId="182" formatCode="_-* #\ ###\ ##0_-;\-* #,##0_-;_-* &quot;-&quot;_-;_-@_-"/>
    <numFmt numFmtId="183" formatCode="###,##0"/>
    <numFmt numFmtId="184" formatCode="_-* #\ ###\ ##0;\-* #,##0_-;_-* &quot;-&quot;_-;_-@_-"/>
    <numFmt numFmtId="185" formatCode="##,###,##0"/>
    <numFmt numFmtId="186" formatCode="#,###,##0"/>
    <numFmt numFmtId="187" formatCode="#,###,###,##0"/>
    <numFmt numFmtId="188" formatCode="###,###,##0"/>
    <numFmt numFmtId="189" formatCode="_-* #,##0_-;\-#\ ##0;_-* &quot;-&quot;_-;_-@_-"/>
    <numFmt numFmtId="190" formatCode="0_ "/>
    <numFmt numFmtId="191" formatCode="##0.00"/>
    <numFmt numFmtId="192" formatCode="#,##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3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0"/>
      <color indexed="20"/>
      <name val="Arial"/>
      <family val="2"/>
    </font>
    <font>
      <sz val="9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sz val="18"/>
      <name val="標楷體"/>
      <family val="4"/>
    </font>
    <font>
      <sz val="18"/>
      <name val="Times New Roman"/>
      <family val="1"/>
    </font>
    <font>
      <sz val="13.5"/>
      <name val="標楷體"/>
      <family val="4"/>
    </font>
    <font>
      <sz val="13.5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9.25"/>
      <name val="標楷體"/>
      <family val="4"/>
    </font>
    <font>
      <sz val="9"/>
      <name val="Times New Roman"/>
      <family val="1"/>
    </font>
    <font>
      <sz val="9.25"/>
      <name val="Times New Roman"/>
      <family val="1"/>
    </font>
    <font>
      <sz val="9.25"/>
      <name val="細明體"/>
      <family val="3"/>
    </font>
    <font>
      <sz val="9"/>
      <name val="標楷體"/>
      <family val="4"/>
    </font>
    <font>
      <sz val="8"/>
      <name val="標楷體"/>
      <family val="4"/>
    </font>
    <font>
      <sz val="12"/>
      <name val="標楷體"/>
      <family val="4"/>
    </font>
    <font>
      <sz val="10"/>
      <color indexed="12"/>
      <name val="標楷體"/>
      <family val="4"/>
    </font>
    <font>
      <sz val="8"/>
      <name val="新細明體"/>
      <family val="1"/>
    </font>
    <font>
      <sz val="7"/>
      <name val="標楷體"/>
      <family val="4"/>
    </font>
    <font>
      <sz val="7"/>
      <name val="Times New Roman"/>
      <family val="1"/>
    </font>
    <font>
      <sz val="9.5"/>
      <name val="Times New Roman"/>
      <family val="1"/>
    </font>
    <font>
      <sz val="9.5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78" fontId="5" fillId="2" borderId="1" applyNumberFormat="0" applyFont="0" applyFill="0" applyBorder="0">
      <alignment horizontal="center" vertical="center"/>
      <protection/>
    </xf>
    <xf numFmtId="179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49" fontId="13" fillId="0" borderId="0" xfId="22" applyNumberFormat="1" applyFont="1" applyFill="1" applyAlignment="1">
      <alignment horizontal="left" vertical="center"/>
      <protection/>
    </xf>
    <xf numFmtId="182" fontId="12" fillId="0" borderId="0" xfId="28" applyNumberFormat="1" applyFont="1" applyFill="1" applyAlignment="1">
      <alignment/>
    </xf>
    <xf numFmtId="49" fontId="13" fillId="0" borderId="0" xfId="28" applyNumberFormat="1" applyFont="1" applyFill="1" applyAlignment="1">
      <alignment horizontal="right" vertical="center"/>
    </xf>
    <xf numFmtId="182" fontId="12" fillId="0" borderId="0" xfId="22" applyNumberFormat="1" applyFont="1" applyFill="1">
      <alignment/>
      <protection/>
    </xf>
    <xf numFmtId="182" fontId="12" fillId="0" borderId="0" xfId="22" applyNumberFormat="1" applyFont="1">
      <alignment/>
      <protection/>
    </xf>
    <xf numFmtId="49" fontId="12" fillId="0" borderId="0" xfId="28" applyNumberFormat="1" applyFont="1" applyFill="1" applyAlignment="1">
      <alignment horizontal="left"/>
    </xf>
    <xf numFmtId="49" fontId="26" fillId="0" borderId="0" xfId="28" applyNumberFormat="1" applyFont="1" applyFill="1" applyAlignment="1">
      <alignment horizontal="center" vertical="center"/>
    </xf>
    <xf numFmtId="182" fontId="21" fillId="0" borderId="0" xfId="28" applyNumberFormat="1" applyFont="1" applyFill="1" applyBorder="1" applyAlignment="1">
      <alignment horizontal="center"/>
    </xf>
    <xf numFmtId="182" fontId="8" fillId="0" borderId="0" xfId="28" applyNumberFormat="1" applyFont="1" applyFill="1" applyBorder="1" applyAlignment="1">
      <alignment horizontal="center" vertical="center"/>
    </xf>
    <xf numFmtId="182" fontId="12" fillId="0" borderId="2" xfId="22" applyNumberFormat="1" applyFont="1" applyFill="1" applyBorder="1" applyAlignment="1">
      <alignment vertical="center"/>
      <protection/>
    </xf>
    <xf numFmtId="182" fontId="25" fillId="0" borderId="3" xfId="28" applyNumberFormat="1" applyFont="1" applyFill="1" applyBorder="1" applyAlignment="1">
      <alignment vertical="center"/>
    </xf>
    <xf numFmtId="182" fontId="25" fillId="0" borderId="4" xfId="28" applyNumberFormat="1" applyFont="1" applyFill="1" applyBorder="1" applyAlignment="1">
      <alignment horizontal="center" vertical="center"/>
    </xf>
    <xf numFmtId="182" fontId="25" fillId="0" borderId="4" xfId="28" applyNumberFormat="1" applyFont="1" applyFill="1" applyBorder="1" applyAlignment="1">
      <alignment vertical="center"/>
    </xf>
    <xf numFmtId="182" fontId="12" fillId="0" borderId="0" xfId="22" applyNumberFormat="1" applyFont="1" applyFill="1" applyAlignment="1">
      <alignment horizontal="center" vertical="center"/>
      <protection/>
    </xf>
    <xf numFmtId="182" fontId="25" fillId="0" borderId="5" xfId="28" applyNumberFormat="1" applyFont="1" applyFill="1" applyBorder="1" applyAlignment="1">
      <alignment vertical="center"/>
    </xf>
    <xf numFmtId="182" fontId="12" fillId="0" borderId="0" xfId="22" applyNumberFormat="1" applyFont="1" applyFill="1" applyAlignment="1">
      <alignment vertical="center"/>
      <protection/>
    </xf>
    <xf numFmtId="182" fontId="25" fillId="0" borderId="6" xfId="28" applyNumberFormat="1" applyFont="1" applyFill="1" applyBorder="1" applyAlignment="1">
      <alignment horizontal="center" vertical="center"/>
    </xf>
    <xf numFmtId="182" fontId="25" fillId="0" borderId="0" xfId="28" applyNumberFormat="1" applyFont="1" applyFill="1" applyAlignment="1">
      <alignment vertical="center"/>
    </xf>
    <xf numFmtId="182" fontId="25" fillId="0" borderId="5" xfId="28" applyNumberFormat="1" applyFont="1" applyFill="1" applyBorder="1" applyAlignment="1">
      <alignment horizontal="center" vertical="center"/>
    </xf>
    <xf numFmtId="182" fontId="25" fillId="0" borderId="7" xfId="28" applyNumberFormat="1" applyFont="1" applyFill="1" applyBorder="1" applyAlignment="1">
      <alignment horizontal="center" vertical="center"/>
    </xf>
    <xf numFmtId="49" fontId="25" fillId="0" borderId="5" xfId="21" applyNumberFormat="1" applyFont="1" applyFill="1" applyBorder="1" applyAlignment="1">
      <alignment horizontal="center" vertical="center"/>
      <protection/>
    </xf>
    <xf numFmtId="182" fontId="25" fillId="0" borderId="0" xfId="28" applyNumberFormat="1" applyFont="1" applyFill="1" applyAlignment="1">
      <alignment horizontal="center" vertical="center"/>
    </xf>
    <xf numFmtId="182" fontId="25" fillId="0" borderId="8" xfId="28" applyNumberFormat="1" applyFont="1" applyFill="1" applyBorder="1" applyAlignment="1">
      <alignment horizontal="center" vertical="center"/>
    </xf>
    <xf numFmtId="182" fontId="25" fillId="0" borderId="8" xfId="28" applyNumberFormat="1" applyFont="1" applyFill="1" applyBorder="1" applyAlignment="1">
      <alignment horizontal="left" vertical="center"/>
    </xf>
    <xf numFmtId="182" fontId="13" fillId="0" borderId="9" xfId="22" applyNumberFormat="1" applyFont="1" applyFill="1" applyBorder="1" applyAlignment="1">
      <alignment horizontal="center" vertical="center"/>
      <protection/>
    </xf>
    <xf numFmtId="49" fontId="19" fillId="0" borderId="10" xfId="28" applyNumberFormat="1" applyFont="1" applyFill="1" applyBorder="1" applyAlignment="1">
      <alignment horizontal="center" vertical="center"/>
    </xf>
    <xf numFmtId="49" fontId="19" fillId="0" borderId="11" xfId="28" applyNumberFormat="1" applyFont="1" applyFill="1" applyBorder="1" applyAlignment="1">
      <alignment horizontal="center" vertical="center"/>
    </xf>
    <xf numFmtId="49" fontId="19" fillId="0" borderId="12" xfId="28" applyNumberFormat="1" applyFont="1" applyFill="1" applyBorder="1" applyAlignment="1">
      <alignment horizontal="center" vertical="center"/>
    </xf>
    <xf numFmtId="49" fontId="19" fillId="0" borderId="12" xfId="28" applyNumberFormat="1" applyFont="1" applyFill="1" applyBorder="1" applyAlignment="1">
      <alignment horizontal="center" vertical="center" wrapText="1"/>
    </xf>
    <xf numFmtId="49" fontId="28" fillId="0" borderId="12" xfId="28" applyNumberFormat="1" applyFont="1" applyFill="1" applyBorder="1" applyAlignment="1">
      <alignment horizontal="center" vertical="center" wrapText="1"/>
    </xf>
    <xf numFmtId="49" fontId="19" fillId="0" borderId="11" xfId="25" applyNumberFormat="1" applyFont="1" applyFill="1" applyBorder="1" applyAlignment="1">
      <alignment horizontal="center" vertical="center" wrapText="1"/>
      <protection/>
    </xf>
    <xf numFmtId="49" fontId="19" fillId="0" borderId="12" xfId="22" applyNumberFormat="1" applyFont="1" applyFill="1" applyBorder="1" applyAlignment="1">
      <alignment horizontal="center" vertical="center" wrapText="1"/>
      <protection/>
    </xf>
    <xf numFmtId="49" fontId="19" fillId="0" borderId="11" xfId="28" applyNumberFormat="1" applyFont="1" applyFill="1" applyBorder="1" applyAlignment="1">
      <alignment horizontal="center" vertical="center" wrapText="1"/>
    </xf>
    <xf numFmtId="49" fontId="19" fillId="0" borderId="11" xfId="19" applyNumberFormat="1" applyFont="1" applyFill="1" applyBorder="1" applyAlignment="1">
      <alignment horizontal="center" vertical="center"/>
      <protection/>
    </xf>
    <xf numFmtId="49" fontId="19" fillId="0" borderId="13" xfId="28" applyNumberFormat="1" applyFont="1" applyFill="1" applyBorder="1" applyAlignment="1">
      <alignment horizontal="center" vertical="center" wrapText="1"/>
    </xf>
    <xf numFmtId="185" fontId="22" fillId="0" borderId="0" xfId="28" applyNumberFormat="1" applyFont="1" applyFill="1" applyBorder="1" applyAlignment="1">
      <alignment horizontal="right" vertical="center"/>
    </xf>
    <xf numFmtId="49" fontId="22" fillId="0" borderId="0" xfId="28" applyNumberFormat="1" applyFont="1" applyFill="1" applyBorder="1" applyAlignment="1">
      <alignment horizontal="right" vertical="center"/>
    </xf>
    <xf numFmtId="182" fontId="12" fillId="0" borderId="0" xfId="28" applyNumberFormat="1" applyFont="1" applyFill="1" applyBorder="1" applyAlignment="1">
      <alignment/>
    </xf>
    <xf numFmtId="182" fontId="12" fillId="0" borderId="0" xfId="28" applyNumberFormat="1" applyFont="1" applyBorder="1" applyAlignment="1">
      <alignment/>
    </xf>
    <xf numFmtId="182" fontId="29" fillId="0" borderId="0" xfId="28" applyNumberFormat="1" applyFont="1" applyBorder="1" applyAlignment="1">
      <alignment/>
    </xf>
    <xf numFmtId="182" fontId="25" fillId="0" borderId="0" xfId="28" applyNumberFormat="1" applyFont="1" applyBorder="1" applyAlignment="1">
      <alignment/>
    </xf>
    <xf numFmtId="182" fontId="27" fillId="0" borderId="0" xfId="22" applyNumberFormat="1" applyFont="1" applyProtection="1">
      <alignment/>
      <protection locked="0"/>
    </xf>
    <xf numFmtId="182" fontId="27" fillId="0" borderId="0" xfId="28" applyNumberFormat="1" applyFont="1" applyBorder="1" applyAlignment="1" applyProtection="1">
      <alignment/>
      <protection locked="0"/>
    </xf>
    <xf numFmtId="182" fontId="12" fillId="0" borderId="0" xfId="28" applyNumberFormat="1" applyFont="1" applyAlignment="1">
      <alignment/>
    </xf>
    <xf numFmtId="0" fontId="13" fillId="0" borderId="0" xfId="22" applyNumberFormat="1" applyFont="1" applyFill="1">
      <alignment/>
      <protection/>
    </xf>
    <xf numFmtId="0" fontId="13" fillId="0" borderId="0" xfId="22" applyNumberFormat="1" applyFont="1">
      <alignment/>
      <protection/>
    </xf>
    <xf numFmtId="182" fontId="13" fillId="0" borderId="0" xfId="28" applyNumberFormat="1" applyFont="1" applyAlignment="1">
      <alignment/>
    </xf>
    <xf numFmtId="182" fontId="13" fillId="0" borderId="0" xfId="22" applyNumberFormat="1" applyFont="1">
      <alignment/>
      <protection/>
    </xf>
    <xf numFmtId="182" fontId="12" fillId="0" borderId="13" xfId="22" applyNumberFormat="1" applyFont="1" applyFill="1" applyBorder="1" applyAlignment="1">
      <alignment horizontal="left"/>
      <protection/>
    </xf>
    <xf numFmtId="182" fontId="13" fillId="0" borderId="13" xfId="28" applyNumberFormat="1" applyFont="1" applyFill="1" applyBorder="1" applyAlignment="1">
      <alignment/>
    </xf>
    <xf numFmtId="49" fontId="8" fillId="0" borderId="13" xfId="28" applyNumberFormat="1" applyFont="1" applyFill="1" applyBorder="1" applyAlignment="1">
      <alignment horizontal="center" vertical="center"/>
    </xf>
    <xf numFmtId="49" fontId="13" fillId="0" borderId="0" xfId="28" applyNumberFormat="1" applyFont="1" applyFill="1" applyBorder="1" applyAlignment="1">
      <alignment horizontal="center"/>
    </xf>
    <xf numFmtId="49" fontId="19" fillId="0" borderId="0" xfId="22" applyNumberFormat="1" applyFont="1" applyFill="1" applyBorder="1" applyAlignment="1">
      <alignment horizontal="center"/>
      <protection/>
    </xf>
    <xf numFmtId="49" fontId="15" fillId="0" borderId="13" xfId="22" applyNumberFormat="1" applyFont="1" applyFill="1" applyBorder="1" applyAlignment="1">
      <alignment horizontal="left"/>
      <protection/>
    </xf>
    <xf numFmtId="0" fontId="15" fillId="0" borderId="13" xfId="22" applyNumberFormat="1" applyFont="1" applyFill="1" applyBorder="1" applyAlignment="1">
      <alignment horizontal="left" vertical="center"/>
      <protection/>
    </xf>
    <xf numFmtId="182" fontId="13" fillId="0" borderId="0" xfId="28" applyNumberFormat="1" applyFont="1" applyBorder="1" applyAlignment="1">
      <alignment/>
    </xf>
    <xf numFmtId="182" fontId="13" fillId="0" borderId="0" xfId="22" applyNumberFormat="1" applyFont="1" applyFill="1" applyAlignment="1">
      <alignment vertical="center"/>
      <protection/>
    </xf>
    <xf numFmtId="182" fontId="19" fillId="0" borderId="14" xfId="28" applyNumberFormat="1" applyFont="1" applyFill="1" applyBorder="1" applyAlignment="1">
      <alignment vertical="center"/>
    </xf>
    <xf numFmtId="182" fontId="25" fillId="0" borderId="15" xfId="28" applyNumberFormat="1" applyFont="1" applyFill="1" applyBorder="1" applyAlignment="1">
      <alignment horizontal="center" vertical="center"/>
    </xf>
    <xf numFmtId="182" fontId="19" fillId="0" borderId="15" xfId="28" applyNumberFormat="1" applyFont="1" applyFill="1" applyBorder="1" applyAlignment="1">
      <alignment vertical="center"/>
    </xf>
    <xf numFmtId="182" fontId="19" fillId="0" borderId="4" xfId="28" applyNumberFormat="1" applyFont="1" applyFill="1" applyBorder="1" applyAlignment="1">
      <alignment vertical="center"/>
    </xf>
    <xf numFmtId="182" fontId="19" fillId="0" borderId="16" xfId="28" applyNumberFormat="1" applyFont="1" applyFill="1" applyBorder="1" applyAlignment="1">
      <alignment vertical="center"/>
    </xf>
    <xf numFmtId="182" fontId="19" fillId="0" borderId="17" xfId="28" applyNumberFormat="1" applyFont="1" applyFill="1" applyBorder="1" applyAlignment="1">
      <alignment vertical="center"/>
    </xf>
    <xf numFmtId="0" fontId="25" fillId="0" borderId="18" xfId="22" applyNumberFormat="1" applyFont="1" applyFill="1" applyBorder="1" applyAlignment="1">
      <alignment horizontal="right" vertical="center"/>
      <protection/>
    </xf>
    <xf numFmtId="182" fontId="25" fillId="0" borderId="17" xfId="28" applyNumberFormat="1" applyFont="1" applyFill="1" applyBorder="1" applyAlignment="1">
      <alignment horizontal="center" vertical="center"/>
    </xf>
    <xf numFmtId="182" fontId="19" fillId="0" borderId="5" xfId="28" applyNumberFormat="1" applyFont="1" applyFill="1" applyBorder="1" applyAlignment="1">
      <alignment vertical="center"/>
    </xf>
    <xf numFmtId="182" fontId="25" fillId="0" borderId="19" xfId="28" applyNumberFormat="1" applyFont="1" applyFill="1" applyBorder="1" applyAlignment="1">
      <alignment horizontal="center" vertical="center"/>
    </xf>
    <xf numFmtId="182" fontId="19" fillId="0" borderId="5" xfId="28" applyNumberFormat="1" applyFont="1" applyFill="1" applyBorder="1" applyAlignment="1">
      <alignment horizontal="center" vertical="center"/>
    </xf>
    <xf numFmtId="182" fontId="25" fillId="0" borderId="20" xfId="28" applyNumberFormat="1" applyFont="1" applyFill="1" applyBorder="1" applyAlignment="1">
      <alignment horizontal="center" vertical="center"/>
    </xf>
    <xf numFmtId="3" fontId="19" fillId="0" borderId="11" xfId="25" applyNumberFormat="1" applyFont="1" applyFill="1" applyBorder="1" applyAlignment="1">
      <alignment horizontal="center" vertical="center"/>
      <protection/>
    </xf>
    <xf numFmtId="3" fontId="19" fillId="0" borderId="12" xfId="25" applyNumberFormat="1" applyFont="1" applyFill="1" applyBorder="1" applyAlignment="1">
      <alignment horizontal="center" vertical="center" wrapText="1"/>
      <protection/>
    </xf>
    <xf numFmtId="3" fontId="19" fillId="0" borderId="11" xfId="25" applyNumberFormat="1" applyFont="1" applyFill="1" applyBorder="1" applyAlignment="1">
      <alignment horizontal="center" vertical="center" wrapText="1"/>
      <protection/>
    </xf>
    <xf numFmtId="49" fontId="19" fillId="0" borderId="12" xfId="25" applyNumberFormat="1" applyFont="1" applyFill="1" applyBorder="1" applyAlignment="1">
      <alignment horizontal="center" vertical="center" wrapText="1"/>
      <protection/>
    </xf>
    <xf numFmtId="0" fontId="19" fillId="0" borderId="12" xfId="25" applyFont="1" applyFill="1" applyBorder="1" applyAlignment="1">
      <alignment horizontal="center" vertical="center" wrapText="1"/>
      <protection/>
    </xf>
    <xf numFmtId="182" fontId="30" fillId="0" borderId="11" xfId="28" applyNumberFormat="1" applyFont="1" applyFill="1" applyBorder="1" applyAlignment="1">
      <alignment horizontal="center" vertical="center" wrapText="1"/>
    </xf>
    <xf numFmtId="182" fontId="30" fillId="0" borderId="21" xfId="28" applyNumberFormat="1" applyFont="1" applyFill="1" applyBorder="1" applyAlignment="1">
      <alignment horizontal="center" vertical="center" wrapText="1"/>
    </xf>
    <xf numFmtId="49" fontId="20" fillId="0" borderId="22" xfId="22" applyNumberFormat="1" applyFont="1" applyFill="1" applyBorder="1" applyAlignment="1">
      <alignment horizontal="left" vertical="center"/>
      <protection/>
    </xf>
    <xf numFmtId="186" fontId="22" fillId="0" borderId="0" xfId="28" applyNumberFormat="1" applyFont="1" applyFill="1" applyBorder="1" applyAlignment="1">
      <alignment horizontal="right" vertical="center"/>
    </xf>
    <xf numFmtId="49" fontId="13" fillId="0" borderId="2" xfId="22" applyNumberFormat="1" applyFont="1" applyFill="1" applyBorder="1" applyAlignment="1">
      <alignment/>
      <protection/>
    </xf>
    <xf numFmtId="49" fontId="8" fillId="0" borderId="2" xfId="0" applyNumberFormat="1" applyFont="1" applyFill="1" applyBorder="1" applyAlignment="1">
      <alignment/>
    </xf>
    <xf numFmtId="49" fontId="13" fillId="0" borderId="2" xfId="28" applyNumberFormat="1" applyFont="1" applyFill="1" applyBorder="1" applyAlignment="1">
      <alignment/>
    </xf>
    <xf numFmtId="0" fontId="13" fillId="0" borderId="0" xfId="28" applyNumberFormat="1" applyFont="1" applyFill="1" applyBorder="1" applyAlignment="1">
      <alignment/>
    </xf>
    <xf numFmtId="0" fontId="13" fillId="0" borderId="0" xfId="28" applyNumberFormat="1" applyFont="1" applyBorder="1" applyAlignment="1">
      <alignment/>
    </xf>
    <xf numFmtId="182" fontId="13" fillId="0" borderId="0" xfId="28" applyNumberFormat="1" applyFont="1" applyFill="1" applyAlignment="1">
      <alignment/>
    </xf>
    <xf numFmtId="0" fontId="13" fillId="0" borderId="0" xfId="22" applyFont="1">
      <alignment/>
      <protection/>
    </xf>
    <xf numFmtId="49" fontId="12" fillId="0" borderId="13" xfId="28" applyNumberFormat="1" applyFont="1" applyFill="1" applyBorder="1" applyAlignment="1">
      <alignment/>
    </xf>
    <xf numFmtId="49" fontId="13" fillId="0" borderId="0" xfId="28" applyNumberFormat="1" applyFont="1" applyFill="1" applyBorder="1" applyAlignment="1">
      <alignment horizontal="left"/>
    </xf>
    <xf numFmtId="0" fontId="21" fillId="0" borderId="0" xfId="28" applyNumberFormat="1" applyFont="1" applyFill="1" applyBorder="1" applyAlignment="1">
      <alignment horizontal="center"/>
    </xf>
    <xf numFmtId="0" fontId="15" fillId="0" borderId="13" xfId="28" applyNumberFormat="1" applyFont="1" applyFill="1" applyBorder="1" applyAlignment="1">
      <alignment horizontal="left" vertical="center"/>
    </xf>
    <xf numFmtId="49" fontId="13" fillId="0" borderId="0" xfId="28" applyNumberFormat="1" applyFont="1" applyFill="1" applyAlignment="1">
      <alignment vertical="center"/>
    </xf>
    <xf numFmtId="49" fontId="19" fillId="0" borderId="14" xfId="28" applyNumberFormat="1" applyFont="1" applyFill="1" applyBorder="1" applyAlignment="1">
      <alignment vertical="center"/>
    </xf>
    <xf numFmtId="49" fontId="19" fillId="0" borderId="15" xfId="28" applyNumberFormat="1" applyFont="1" applyFill="1" applyBorder="1" applyAlignment="1">
      <alignment vertical="center"/>
    </xf>
    <xf numFmtId="49" fontId="25" fillId="0" borderId="15" xfId="28" applyNumberFormat="1" applyFont="1" applyFill="1" applyBorder="1" applyAlignment="1">
      <alignment horizontal="center" vertical="center"/>
    </xf>
    <xf numFmtId="49" fontId="19" fillId="0" borderId="4" xfId="28" applyNumberFormat="1" applyFont="1" applyFill="1" applyBorder="1" applyAlignment="1">
      <alignment vertical="center"/>
    </xf>
    <xf numFmtId="49" fontId="25" fillId="0" borderId="4" xfId="28" applyNumberFormat="1" applyFont="1" applyFill="1" applyBorder="1" applyAlignment="1">
      <alignment vertical="center"/>
    </xf>
    <xf numFmtId="49" fontId="19" fillId="0" borderId="15" xfId="28" applyNumberFormat="1" applyFont="1" applyFill="1" applyBorder="1" applyAlignment="1">
      <alignment horizontal="center" vertical="center"/>
    </xf>
    <xf numFmtId="49" fontId="13" fillId="0" borderId="0" xfId="28" applyNumberFormat="1" applyFont="1" applyFill="1" applyAlignment="1">
      <alignment/>
    </xf>
    <xf numFmtId="49" fontId="13" fillId="0" borderId="0" xfId="22" applyNumberFormat="1" applyFont="1">
      <alignment/>
      <protection/>
    </xf>
    <xf numFmtId="49" fontId="12" fillId="0" borderId="22" xfId="28" applyNumberFormat="1" applyFont="1" applyFill="1" applyBorder="1" applyAlignment="1">
      <alignment horizontal="center" vertical="center"/>
    </xf>
    <xf numFmtId="49" fontId="13" fillId="0" borderId="23" xfId="28" applyNumberFormat="1" applyFont="1" applyFill="1" applyBorder="1" applyAlignment="1">
      <alignment horizontal="center" vertical="center"/>
    </xf>
    <xf numFmtId="49" fontId="13" fillId="0" borderId="24" xfId="28" applyNumberFormat="1" applyFont="1" applyFill="1" applyBorder="1" applyAlignment="1">
      <alignment horizontal="center" vertical="center"/>
    </xf>
    <xf numFmtId="49" fontId="13" fillId="0" borderId="22" xfId="28" applyNumberFormat="1" applyFont="1" applyFill="1" applyBorder="1" applyAlignment="1">
      <alignment vertical="center"/>
    </xf>
    <xf numFmtId="49" fontId="24" fillId="0" borderId="25" xfId="28" applyNumberFormat="1" applyFont="1" applyFill="1" applyBorder="1" applyAlignment="1">
      <alignment horizontal="left" vertical="center" wrapText="1"/>
    </xf>
    <xf numFmtId="49" fontId="19" fillId="0" borderId="17" xfId="28" applyNumberFormat="1" applyFont="1" applyFill="1" applyBorder="1" applyAlignment="1">
      <alignment horizontal="center" vertical="center"/>
    </xf>
    <xf numFmtId="49" fontId="25" fillId="0" borderId="5" xfId="28" applyNumberFormat="1" applyFont="1" applyFill="1" applyBorder="1" applyAlignment="1">
      <alignment horizontal="center" vertical="center"/>
    </xf>
    <xf numFmtId="49" fontId="19" fillId="0" borderId="5" xfId="28" applyNumberFormat="1" applyFont="1" applyFill="1" applyBorder="1" applyAlignment="1">
      <alignment vertical="center"/>
    </xf>
    <xf numFmtId="49" fontId="25" fillId="0" borderId="26" xfId="28" applyNumberFormat="1" applyFont="1" applyFill="1" applyBorder="1" applyAlignment="1">
      <alignment horizontal="center" vertical="center"/>
    </xf>
    <xf numFmtId="49" fontId="25" fillId="0" borderId="27" xfId="28" applyNumberFormat="1" applyFont="1" applyFill="1" applyBorder="1" applyAlignment="1">
      <alignment horizontal="center" vertical="center"/>
    </xf>
    <xf numFmtId="49" fontId="25" fillId="0" borderId="7" xfId="28" applyNumberFormat="1" applyFont="1" applyFill="1" applyBorder="1" applyAlignment="1">
      <alignment horizontal="center" vertical="center"/>
    </xf>
    <xf numFmtId="49" fontId="25" fillId="0" borderId="0" xfId="28" applyNumberFormat="1" applyFont="1" applyFill="1" applyAlignment="1">
      <alignment horizontal="center" vertical="center"/>
    </xf>
    <xf numFmtId="49" fontId="12" fillId="0" borderId="0" xfId="28" applyNumberFormat="1" applyFont="1" applyFill="1" applyAlignment="1">
      <alignment horizontal="center" vertical="center"/>
    </xf>
    <xf numFmtId="49" fontId="25" fillId="0" borderId="17" xfId="28" applyNumberFormat="1" applyFont="1" applyFill="1" applyBorder="1" applyAlignment="1">
      <alignment horizontal="center" vertical="center"/>
    </xf>
    <xf numFmtId="49" fontId="25" fillId="0" borderId="8" xfId="28" applyNumberFormat="1" applyFont="1" applyFill="1" applyBorder="1" applyAlignment="1">
      <alignment horizontal="center" vertical="center"/>
    </xf>
    <xf numFmtId="49" fontId="25" fillId="0" borderId="20" xfId="28" applyNumberFormat="1" applyFont="1" applyFill="1" applyBorder="1" applyAlignment="1">
      <alignment horizontal="center" vertical="center"/>
    </xf>
    <xf numFmtId="49" fontId="13" fillId="0" borderId="9" xfId="28" applyNumberFormat="1" applyFont="1" applyFill="1" applyBorder="1" applyAlignment="1">
      <alignment horizontal="center" vertical="center"/>
    </xf>
    <xf numFmtId="49" fontId="19" fillId="0" borderId="11" xfId="25" applyNumberFormat="1" applyFont="1" applyFill="1" applyBorder="1" applyAlignment="1">
      <alignment horizontal="distributed" vertical="center" wrapText="1"/>
      <protection/>
    </xf>
    <xf numFmtId="49" fontId="19" fillId="0" borderId="12" xfId="25" applyNumberFormat="1" applyFont="1" applyFill="1" applyBorder="1" applyAlignment="1">
      <alignment horizontal="distributed" vertical="center" wrapText="1"/>
      <protection/>
    </xf>
    <xf numFmtId="49" fontId="30" fillId="0" borderId="12" xfId="28" applyNumberFormat="1" applyFont="1" applyFill="1" applyBorder="1" applyAlignment="1">
      <alignment horizontal="center" vertical="center" wrapText="1"/>
    </xf>
    <xf numFmtId="49" fontId="19" fillId="0" borderId="21" xfId="28" applyNumberFormat="1" applyFont="1" applyFill="1" applyBorder="1" applyAlignment="1">
      <alignment horizontal="center" vertical="center" wrapText="1"/>
    </xf>
    <xf numFmtId="49" fontId="20" fillId="0" borderId="22" xfId="28" applyNumberFormat="1" applyFont="1" applyFill="1" applyBorder="1" applyAlignment="1">
      <alignment horizontal="left" vertical="center"/>
    </xf>
    <xf numFmtId="183" fontId="22" fillId="0" borderId="0" xfId="28" applyNumberFormat="1" applyFont="1" applyFill="1" applyBorder="1" applyAlignment="1">
      <alignment horizontal="right" vertical="center"/>
    </xf>
    <xf numFmtId="182" fontId="13" fillId="0" borderId="0" xfId="28" applyNumberFormat="1" applyFont="1" applyFill="1" applyBorder="1" applyAlignment="1">
      <alignment/>
    </xf>
    <xf numFmtId="49" fontId="20" fillId="0" borderId="22" xfId="28" applyNumberFormat="1" applyFont="1" applyFill="1" applyBorder="1" applyAlignment="1">
      <alignment horizontal="left" vertical="center" wrapText="1"/>
    </xf>
    <xf numFmtId="49" fontId="24" fillId="0" borderId="22" xfId="22" applyNumberFormat="1" applyFont="1" applyFill="1" applyBorder="1" applyAlignment="1">
      <alignment horizontal="left" vertical="center"/>
      <protection/>
    </xf>
    <xf numFmtId="49" fontId="24" fillId="0" borderId="22" xfId="22" applyNumberFormat="1" applyFont="1" applyFill="1" applyBorder="1" applyAlignment="1">
      <alignment horizontal="left" vertical="center" wrapText="1"/>
      <protection/>
    </xf>
    <xf numFmtId="186" fontId="31" fillId="0" borderId="0" xfId="23" applyNumberFormat="1" applyFont="1">
      <alignment vertical="center"/>
      <protection/>
    </xf>
    <xf numFmtId="186" fontId="31" fillId="0" borderId="0" xfId="23" applyNumberFormat="1" applyFont="1" applyFill="1">
      <alignment vertical="center"/>
      <protection/>
    </xf>
    <xf numFmtId="186" fontId="31" fillId="0" borderId="0" xfId="24" applyNumberFormat="1" applyFont="1">
      <alignment vertical="center"/>
      <protection/>
    </xf>
    <xf numFmtId="186" fontId="31" fillId="0" borderId="0" xfId="24" applyNumberFormat="1" applyFont="1" applyFill="1">
      <alignment vertical="center"/>
      <protection/>
    </xf>
    <xf numFmtId="0" fontId="22" fillId="0" borderId="0" xfId="28" applyNumberFormat="1" applyFont="1" applyFill="1" applyBorder="1" applyAlignment="1">
      <alignment horizontal="right" vertical="center"/>
    </xf>
    <xf numFmtId="186" fontId="32" fillId="0" borderId="0" xfId="23" applyNumberFormat="1" applyFont="1" applyFill="1">
      <alignment vertical="center"/>
      <protection/>
    </xf>
    <xf numFmtId="49" fontId="25" fillId="0" borderId="19" xfId="22" applyNumberFormat="1" applyFont="1" applyFill="1" applyBorder="1" applyAlignment="1">
      <alignment horizontal="center" vertical="center" wrapText="1"/>
      <protection/>
    </xf>
    <xf numFmtId="49" fontId="12" fillId="0" borderId="2" xfId="22" applyNumberFormat="1" applyFont="1" applyFill="1" applyBorder="1" applyAlignment="1">
      <alignment horizontal="left" vertical="center"/>
      <protection/>
    </xf>
    <xf numFmtId="0" fontId="0" fillId="0" borderId="2" xfId="0" applyFill="1" applyBorder="1" applyAlignment="1">
      <alignment vertical="center"/>
    </xf>
    <xf numFmtId="49" fontId="13" fillId="0" borderId="2" xfId="28" applyNumberFormat="1" applyFont="1" applyFill="1" applyBorder="1" applyAlignment="1">
      <alignment horizontal="left" vertical="center"/>
    </xf>
    <xf numFmtId="49" fontId="12" fillId="0" borderId="2" xfId="28" applyNumberFormat="1" applyFont="1" applyFill="1" applyBorder="1" applyAlignment="1">
      <alignment horizontal="left" vertical="center"/>
    </xf>
    <xf numFmtId="0" fontId="14" fillId="0" borderId="0" xfId="28" applyNumberFormat="1" applyFont="1" applyFill="1" applyBorder="1" applyAlignment="1">
      <alignment horizontal="center" vertical="center"/>
    </xf>
    <xf numFmtId="182" fontId="14" fillId="0" borderId="0" xfId="28" applyNumberFormat="1" applyFont="1" applyFill="1" applyBorder="1" applyAlignment="1">
      <alignment horizontal="center" vertical="center"/>
    </xf>
    <xf numFmtId="182" fontId="25" fillId="0" borderId="16" xfId="28" applyNumberFormat="1" applyFont="1" applyFill="1" applyBorder="1" applyAlignment="1">
      <alignment horizontal="center" vertical="center"/>
    </xf>
    <xf numFmtId="182" fontId="25" fillId="0" borderId="6" xfId="28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12" fillId="0" borderId="13" xfId="20" applyNumberFormat="1" applyFont="1" applyFill="1" applyBorder="1" applyAlignment="1">
      <alignment horizontal="right" vertical="center" wrapText="1"/>
      <protection/>
    </xf>
    <xf numFmtId="49" fontId="25" fillId="0" borderId="18" xfId="28" applyNumberFormat="1" applyFont="1" applyFill="1" applyBorder="1" applyAlignment="1">
      <alignment horizontal="center" vertical="center"/>
    </xf>
    <xf numFmtId="49" fontId="0" fillId="0" borderId="23" xfId="0" applyNumberFormat="1" applyFill="1" applyBorder="1" applyAlignment="1">
      <alignment vertical="center"/>
    </xf>
    <xf numFmtId="182" fontId="19" fillId="0" borderId="23" xfId="28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82" fontId="25" fillId="0" borderId="7" xfId="28" applyNumberFormat="1" applyFont="1" applyFill="1" applyBorder="1" applyAlignment="1">
      <alignment horizontal="center" vertical="center"/>
    </xf>
    <xf numFmtId="182" fontId="19" fillId="0" borderId="8" xfId="28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right" wrapText="1"/>
    </xf>
    <xf numFmtId="0" fontId="25" fillId="0" borderId="23" xfId="22" applyNumberFormat="1" applyFont="1" applyFill="1" applyBorder="1" applyAlignment="1">
      <alignment horizontal="right" vertical="center"/>
      <protection/>
    </xf>
    <xf numFmtId="0" fontId="8" fillId="0" borderId="23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17" fillId="0" borderId="0" xfId="22" applyNumberFormat="1" applyFont="1" applyFill="1" applyBorder="1" applyAlignment="1">
      <alignment horizontal="center" vertical="center"/>
      <protection/>
    </xf>
    <xf numFmtId="0" fontId="25" fillId="0" borderId="1" xfId="22" applyNumberFormat="1" applyFont="1" applyFill="1" applyBorder="1" applyAlignment="1">
      <alignment horizontal="center" vertical="center"/>
      <protection/>
    </xf>
    <xf numFmtId="0" fontId="19" fillId="0" borderId="1" xfId="22" applyNumberFormat="1" applyFont="1" applyFill="1" applyBorder="1" applyAlignment="1">
      <alignment horizontal="center" vertical="center"/>
      <protection/>
    </xf>
    <xf numFmtId="0" fontId="19" fillId="0" borderId="28" xfId="22" applyNumberFormat="1" applyFont="1" applyFill="1" applyBorder="1" applyAlignment="1">
      <alignment horizontal="center" vertical="center"/>
      <protection/>
    </xf>
    <xf numFmtId="49" fontId="25" fillId="0" borderId="29" xfId="28" applyNumberFormat="1" applyFont="1" applyFill="1" applyBorder="1" applyAlignment="1">
      <alignment horizontal="center" vertical="center" wrapText="1"/>
    </xf>
    <xf numFmtId="49" fontId="19" fillId="0" borderId="23" xfId="28" applyNumberFormat="1" applyFont="1" applyFill="1" applyBorder="1" applyAlignment="1">
      <alignment horizontal="center" vertical="center"/>
    </xf>
    <xf numFmtId="0" fontId="25" fillId="0" borderId="18" xfId="22" applyNumberFormat="1" applyFont="1" applyFill="1" applyBorder="1" applyAlignment="1">
      <alignment horizontal="center" vertical="center"/>
      <protection/>
    </xf>
    <xf numFmtId="0" fontId="0" fillId="0" borderId="23" xfId="0" applyFill="1" applyBorder="1" applyAlignment="1">
      <alignment horizontal="center" vertical="center"/>
    </xf>
    <xf numFmtId="0" fontId="19" fillId="0" borderId="23" xfId="22" applyNumberFormat="1" applyFont="1" applyFill="1" applyBorder="1" applyAlignment="1">
      <alignment horizontal="center" vertical="center"/>
      <protection/>
    </xf>
    <xf numFmtId="182" fontId="14" fillId="0" borderId="0" xfId="28" applyNumberFormat="1" applyFont="1" applyFill="1" applyAlignment="1" applyProtection="1">
      <alignment horizontal="center" vertical="center"/>
      <protection locked="0"/>
    </xf>
    <xf numFmtId="0" fontId="17" fillId="0" borderId="0" xfId="28" applyNumberFormat="1" applyFont="1" applyFill="1" applyAlignment="1">
      <alignment horizontal="center" vertical="center"/>
    </xf>
    <xf numFmtId="49" fontId="24" fillId="0" borderId="14" xfId="28" applyNumberFormat="1" applyFont="1" applyFill="1" applyBorder="1" applyAlignment="1">
      <alignment horizontal="center" vertical="center" wrapText="1"/>
    </xf>
    <xf numFmtId="49" fontId="21" fillId="0" borderId="15" xfId="28" applyNumberFormat="1" applyFont="1" applyFill="1" applyBorder="1" applyAlignment="1">
      <alignment horizontal="center" vertical="center"/>
    </xf>
    <xf numFmtId="49" fontId="21" fillId="0" borderId="30" xfId="28" applyNumberFormat="1" applyFont="1" applyFill="1" applyBorder="1" applyAlignment="1">
      <alignment horizontal="center" vertical="center"/>
    </xf>
    <xf numFmtId="49" fontId="24" fillId="0" borderId="31" xfId="28" applyNumberFormat="1" applyFont="1" applyFill="1" applyBorder="1" applyAlignment="1">
      <alignment horizontal="center" vertical="center" wrapText="1"/>
    </xf>
    <xf numFmtId="49" fontId="21" fillId="0" borderId="15" xfId="28" applyNumberFormat="1" applyFont="1" applyFill="1" applyBorder="1" applyAlignment="1">
      <alignment horizontal="center" vertical="center" wrapText="1"/>
    </xf>
    <xf numFmtId="49" fontId="21" fillId="0" borderId="32" xfId="28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right"/>
    </xf>
    <xf numFmtId="49" fontId="25" fillId="0" borderId="7" xfId="28" applyNumberFormat="1" applyFont="1" applyFill="1" applyBorder="1" applyAlignment="1">
      <alignment horizontal="center" vertical="center" wrapText="1"/>
    </xf>
    <xf numFmtId="49" fontId="19" fillId="0" borderId="8" xfId="28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13" fillId="0" borderId="23" xfId="28" applyNumberFormat="1" applyFont="1" applyFill="1" applyBorder="1" applyAlignment="1">
      <alignment horizontal="center" vertical="center"/>
    </xf>
    <xf numFmtId="49" fontId="12" fillId="0" borderId="33" xfId="28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49" fontId="25" fillId="0" borderId="34" xfId="28" applyNumberFormat="1" applyFont="1" applyFill="1" applyBorder="1" applyAlignment="1">
      <alignment horizontal="center" vertical="center" wrapText="1"/>
    </xf>
    <xf numFmtId="49" fontId="19" fillId="0" borderId="5" xfId="28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25" fillId="0" borderId="7" xfId="28" applyNumberFormat="1" applyFont="1" applyFill="1" applyBorder="1" applyAlignment="1">
      <alignment horizontal="center" vertical="center"/>
    </xf>
    <xf numFmtId="49" fontId="24" fillId="0" borderId="35" xfId="28" applyNumberFormat="1" applyFont="1" applyFill="1" applyBorder="1" applyAlignment="1">
      <alignment horizontal="right" vertical="center" wrapText="1"/>
    </xf>
    <xf numFmtId="49" fontId="21" fillId="0" borderId="36" xfId="28" applyNumberFormat="1" applyFont="1" applyFill="1" applyBorder="1" applyAlignment="1">
      <alignment horizontal="right" vertical="center" wrapText="1"/>
    </xf>
  </cellXfs>
  <cellStyles count="21">
    <cellStyle name="Normal" xfId="0"/>
    <cellStyle name="eng" xfId="15"/>
    <cellStyle name="lu" xfId="16"/>
    <cellStyle name="Normal - Style1" xfId="17"/>
    <cellStyle name="Normal_Basic Assumptions" xfId="18"/>
    <cellStyle name="一般_6-14歷年財政狀況" xfId="19"/>
    <cellStyle name="一般_6-4" xfId="20"/>
    <cellStyle name="一般_6-8" xfId="21"/>
    <cellStyle name="一般_6-9" xfId="22"/>
    <cellStyle name="一般_6-9(1)" xfId="23"/>
    <cellStyle name="一般_6-9(2)" xfId="24"/>
    <cellStyle name="一般_TMH7-n" xfId="25"/>
    <cellStyle name="Comma" xfId="26"/>
    <cellStyle name="Comma [0]" xfId="27"/>
    <cellStyle name="千分位_6-9" xfId="28"/>
    <cellStyle name="Followed Hyperlink" xfId="29"/>
    <cellStyle name="Percent" xfId="30"/>
    <cellStyle name="Currency" xfId="31"/>
    <cellStyle name="Currency [0]" xfId="32"/>
    <cellStyle name="貨幣[0]_Apply" xfId="33"/>
    <cellStyle name="Hyperlink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7"/>
  <sheetViews>
    <sheetView workbookViewId="0" topLeftCell="A1">
      <pane ySplit="8" topLeftCell="BM24" activePane="bottomLeft" state="frozen"/>
      <selection pane="topLeft" activeCell="A1" sqref="A1"/>
      <selection pane="bottomLeft" activeCell="L30" sqref="L30"/>
    </sheetView>
  </sheetViews>
  <sheetFormatPr defaultColWidth="9.75390625" defaultRowHeight="16.5"/>
  <cols>
    <col min="1" max="1" width="23.625" style="5" customWidth="1"/>
    <col min="2" max="2" width="8.625" style="44" customWidth="1"/>
    <col min="3" max="8" width="7.625" style="44" customWidth="1"/>
    <col min="9" max="16" width="8.625" style="44" customWidth="1"/>
    <col min="17" max="23" width="12.125" style="5" customWidth="1"/>
    <col min="24" max="16384" width="9.75390625" style="5" customWidth="1"/>
  </cols>
  <sheetData>
    <row r="1" spans="1:17" ht="15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152</v>
      </c>
      <c r="Q1" s="4"/>
    </row>
    <row r="2" spans="1:17" ht="24.75" customHeight="1">
      <c r="A2" s="138" t="s">
        <v>57</v>
      </c>
      <c r="B2" s="138"/>
      <c r="C2" s="138"/>
      <c r="D2" s="138"/>
      <c r="E2" s="138"/>
      <c r="F2" s="138"/>
      <c r="G2" s="138"/>
      <c r="H2" s="138"/>
      <c r="I2" s="137" t="s">
        <v>58</v>
      </c>
      <c r="J2" s="137"/>
      <c r="K2" s="137"/>
      <c r="L2" s="137"/>
      <c r="M2" s="137"/>
      <c r="N2" s="137"/>
      <c r="O2" s="137"/>
      <c r="P2" s="137"/>
      <c r="Q2" s="4"/>
    </row>
    <row r="3" spans="1:17" ht="24.75" customHeight="1" thickBot="1">
      <c r="A3" s="6" t="s">
        <v>153</v>
      </c>
      <c r="B3" s="7"/>
      <c r="C3" s="7"/>
      <c r="D3" s="7"/>
      <c r="E3" s="7"/>
      <c r="F3" s="7"/>
      <c r="G3" s="7"/>
      <c r="H3" s="6" t="s">
        <v>59</v>
      </c>
      <c r="I3" s="8" t="s">
        <v>33</v>
      </c>
      <c r="J3" s="9"/>
      <c r="K3" s="9"/>
      <c r="L3" s="9"/>
      <c r="M3" s="9"/>
      <c r="N3" s="9"/>
      <c r="O3" s="142" t="s">
        <v>60</v>
      </c>
      <c r="P3" s="142"/>
      <c r="Q3" s="4"/>
    </row>
    <row r="4" spans="1:17" ht="13.5" customHeight="1">
      <c r="A4" s="10"/>
      <c r="B4" s="11"/>
      <c r="C4" s="12" t="s">
        <v>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2" t="s">
        <v>1</v>
      </c>
      <c r="P4" s="13"/>
      <c r="Q4" s="4"/>
    </row>
    <row r="5" spans="1:17" ht="13.5" customHeight="1">
      <c r="A5" s="14" t="s">
        <v>34</v>
      </c>
      <c r="B5" s="139" t="s">
        <v>61</v>
      </c>
      <c r="C5" s="143" t="s">
        <v>62</v>
      </c>
      <c r="D5" s="144"/>
      <c r="E5" s="144"/>
      <c r="F5" s="144"/>
      <c r="G5" s="144"/>
      <c r="H5" s="144"/>
      <c r="I5" s="145" t="s">
        <v>165</v>
      </c>
      <c r="J5" s="146"/>
      <c r="K5" s="146"/>
      <c r="L5" s="146"/>
      <c r="M5" s="146"/>
      <c r="N5" s="147"/>
      <c r="O5" s="15"/>
      <c r="P5" s="15"/>
      <c r="Q5" s="4"/>
    </row>
    <row r="6" spans="1:17" ht="13.5" customHeight="1">
      <c r="A6" s="16"/>
      <c r="B6" s="140"/>
      <c r="C6" s="18"/>
      <c r="D6" s="19" t="s">
        <v>35</v>
      </c>
      <c r="E6" s="19" t="s">
        <v>2</v>
      </c>
      <c r="F6" s="19" t="s">
        <v>3</v>
      </c>
      <c r="G6" s="19" t="s">
        <v>4</v>
      </c>
      <c r="H6" s="20" t="s">
        <v>63</v>
      </c>
      <c r="I6" s="132" t="s">
        <v>154</v>
      </c>
      <c r="J6" s="20" t="s">
        <v>64</v>
      </c>
      <c r="K6" s="19" t="s">
        <v>36</v>
      </c>
      <c r="L6" s="19" t="s">
        <v>65</v>
      </c>
      <c r="M6" s="21" t="s">
        <v>66</v>
      </c>
      <c r="N6" s="19" t="s">
        <v>163</v>
      </c>
      <c r="O6" s="19" t="s">
        <v>5</v>
      </c>
      <c r="P6" s="19" t="s">
        <v>37</v>
      </c>
      <c r="Q6" s="4"/>
    </row>
    <row r="7" spans="1:17" ht="13.5" customHeight="1">
      <c r="A7" s="14" t="s">
        <v>38</v>
      </c>
      <c r="B7" s="17"/>
      <c r="C7" s="22" t="s">
        <v>39</v>
      </c>
      <c r="D7" s="19" t="s">
        <v>6</v>
      </c>
      <c r="E7" s="19" t="s">
        <v>40</v>
      </c>
      <c r="F7" s="19" t="s">
        <v>41</v>
      </c>
      <c r="G7" s="19" t="s">
        <v>6</v>
      </c>
      <c r="H7" s="23" t="s">
        <v>6</v>
      </c>
      <c r="I7" s="141"/>
      <c r="J7" s="23" t="s">
        <v>7</v>
      </c>
      <c r="K7" s="19" t="s">
        <v>6</v>
      </c>
      <c r="L7" s="19" t="s">
        <v>8</v>
      </c>
      <c r="M7" s="21" t="s">
        <v>6</v>
      </c>
      <c r="N7" s="19" t="s">
        <v>6</v>
      </c>
      <c r="O7" s="24" t="s">
        <v>42</v>
      </c>
      <c r="P7" s="19" t="s">
        <v>42</v>
      </c>
      <c r="Q7" s="4"/>
    </row>
    <row r="8" spans="1:17" ht="33" customHeight="1" thickBot="1">
      <c r="A8" s="25" t="s">
        <v>9</v>
      </c>
      <c r="B8" s="26" t="s">
        <v>159</v>
      </c>
      <c r="C8" s="27" t="s">
        <v>162</v>
      </c>
      <c r="D8" s="28" t="s">
        <v>43</v>
      </c>
      <c r="E8" s="29" t="s">
        <v>67</v>
      </c>
      <c r="F8" s="30" t="s">
        <v>68</v>
      </c>
      <c r="G8" s="30" t="s">
        <v>44</v>
      </c>
      <c r="H8" s="31" t="s">
        <v>69</v>
      </c>
      <c r="I8" s="32" t="s">
        <v>70</v>
      </c>
      <c r="J8" s="33" t="s">
        <v>71</v>
      </c>
      <c r="K8" s="29" t="s">
        <v>72</v>
      </c>
      <c r="L8" s="29" t="s">
        <v>73</v>
      </c>
      <c r="M8" s="34" t="s">
        <v>158</v>
      </c>
      <c r="N8" s="28" t="s">
        <v>164</v>
      </c>
      <c r="O8" s="29" t="s">
        <v>74</v>
      </c>
      <c r="P8" s="35" t="s">
        <v>166</v>
      </c>
      <c r="Q8" s="4"/>
    </row>
    <row r="9" spans="1:17" ht="23.25" customHeight="1">
      <c r="A9" s="124" t="s">
        <v>168</v>
      </c>
      <c r="B9" s="36">
        <v>5090827</v>
      </c>
      <c r="C9" s="36">
        <v>3050301</v>
      </c>
      <c r="D9" s="36">
        <v>1142188</v>
      </c>
      <c r="E9" s="36">
        <v>11</v>
      </c>
      <c r="F9" s="36">
        <v>10761</v>
      </c>
      <c r="G9" s="36">
        <v>338655</v>
      </c>
      <c r="H9" s="37" t="s">
        <v>32</v>
      </c>
      <c r="I9" s="36">
        <v>133500</v>
      </c>
      <c r="J9" s="36">
        <v>15919</v>
      </c>
      <c r="K9" s="36">
        <v>1220114</v>
      </c>
      <c r="L9" s="36">
        <v>4847</v>
      </c>
      <c r="M9" s="37" t="s">
        <v>32</v>
      </c>
      <c r="N9" s="36">
        <v>184306</v>
      </c>
      <c r="O9" s="36">
        <v>824114</v>
      </c>
      <c r="P9" s="36">
        <v>1216412</v>
      </c>
      <c r="Q9" s="4"/>
    </row>
    <row r="10" spans="1:17" ht="23.25" customHeight="1">
      <c r="A10" s="124" t="s">
        <v>169</v>
      </c>
      <c r="B10" s="36">
        <v>5118224</v>
      </c>
      <c r="C10" s="36">
        <v>2580194</v>
      </c>
      <c r="D10" s="36">
        <v>906190</v>
      </c>
      <c r="E10" s="36">
        <v>8</v>
      </c>
      <c r="F10" s="36">
        <v>12714</v>
      </c>
      <c r="G10" s="36">
        <v>319199</v>
      </c>
      <c r="H10" s="37" t="s">
        <v>32</v>
      </c>
      <c r="I10" s="36">
        <v>72357</v>
      </c>
      <c r="J10" s="36">
        <v>16388</v>
      </c>
      <c r="K10" s="36">
        <v>922160</v>
      </c>
      <c r="L10" s="36">
        <v>16090</v>
      </c>
      <c r="M10" s="37" t="s">
        <v>32</v>
      </c>
      <c r="N10" s="36">
        <v>315088</v>
      </c>
      <c r="O10" s="36">
        <v>747353</v>
      </c>
      <c r="P10" s="36">
        <v>1790677</v>
      </c>
      <c r="Q10" s="4"/>
    </row>
    <row r="11" spans="1:17" ht="23.25" customHeight="1">
      <c r="A11" s="124" t="s">
        <v>170</v>
      </c>
      <c r="B11" s="36">
        <v>5664607</v>
      </c>
      <c r="C11" s="36">
        <v>3105986</v>
      </c>
      <c r="D11" s="36">
        <v>1047826</v>
      </c>
      <c r="E11" s="36">
        <v>413</v>
      </c>
      <c r="F11" s="36">
        <v>12077</v>
      </c>
      <c r="G11" s="36">
        <v>326310</v>
      </c>
      <c r="H11" s="37" t="s">
        <v>32</v>
      </c>
      <c r="I11" s="36">
        <v>107463</v>
      </c>
      <c r="J11" s="36">
        <v>73313</v>
      </c>
      <c r="K11" s="36">
        <v>1258596</v>
      </c>
      <c r="L11" s="36">
        <v>5777</v>
      </c>
      <c r="M11" s="37" t="s">
        <v>32</v>
      </c>
      <c r="N11" s="36">
        <v>274211</v>
      </c>
      <c r="O11" s="36">
        <v>598555</v>
      </c>
      <c r="P11" s="36">
        <v>1960066</v>
      </c>
      <c r="Q11" s="4"/>
    </row>
    <row r="12" spans="1:17" ht="23.25" customHeight="1">
      <c r="A12" s="125" t="s">
        <v>171</v>
      </c>
      <c r="B12" s="36">
        <v>5361942</v>
      </c>
      <c r="C12" s="36">
        <v>4645818</v>
      </c>
      <c r="D12" s="36">
        <v>2602037</v>
      </c>
      <c r="E12" s="36">
        <v>980</v>
      </c>
      <c r="F12" s="36">
        <v>14801</v>
      </c>
      <c r="G12" s="36">
        <v>454741</v>
      </c>
      <c r="H12" s="37" t="s">
        <v>32</v>
      </c>
      <c r="I12" s="36">
        <v>301381</v>
      </c>
      <c r="J12" s="36">
        <v>63618</v>
      </c>
      <c r="K12" s="36">
        <v>902900</v>
      </c>
      <c r="L12" s="36">
        <v>4620</v>
      </c>
      <c r="M12" s="37" t="s">
        <v>32</v>
      </c>
      <c r="N12" s="36">
        <v>300740</v>
      </c>
      <c r="O12" s="36">
        <v>716124</v>
      </c>
      <c r="P12" s="37" t="s">
        <v>32</v>
      </c>
      <c r="Q12" s="4"/>
    </row>
    <row r="13" spans="1:17" ht="23.25" customHeight="1">
      <c r="A13" s="124" t="s">
        <v>172</v>
      </c>
      <c r="B13" s="36">
        <v>5366123</v>
      </c>
      <c r="C13" s="36">
        <v>3374951</v>
      </c>
      <c r="D13" s="36">
        <v>1452511</v>
      </c>
      <c r="E13" s="36">
        <v>61</v>
      </c>
      <c r="F13" s="36">
        <v>7726</v>
      </c>
      <c r="G13" s="36">
        <v>307967</v>
      </c>
      <c r="H13" s="37" t="s">
        <v>32</v>
      </c>
      <c r="I13" s="36">
        <v>147458</v>
      </c>
      <c r="J13" s="36">
        <v>42688</v>
      </c>
      <c r="K13" s="36">
        <v>1212592</v>
      </c>
      <c r="L13" s="36">
        <v>4879</v>
      </c>
      <c r="M13" s="37" t="s">
        <v>32</v>
      </c>
      <c r="N13" s="36">
        <v>199068</v>
      </c>
      <c r="O13" s="36">
        <v>124273</v>
      </c>
      <c r="P13" s="36">
        <v>1866899</v>
      </c>
      <c r="Q13" s="4"/>
    </row>
    <row r="14" spans="1:17" ht="23.25" customHeight="1">
      <c r="A14" s="124" t="s">
        <v>173</v>
      </c>
      <c r="B14" s="36">
        <v>4880607</v>
      </c>
      <c r="C14" s="36">
        <v>3099738</v>
      </c>
      <c r="D14" s="36">
        <v>1462641</v>
      </c>
      <c r="E14" s="37" t="s">
        <v>32</v>
      </c>
      <c r="F14" s="36">
        <v>16391</v>
      </c>
      <c r="G14" s="36">
        <v>304448</v>
      </c>
      <c r="H14" s="37" t="s">
        <v>32</v>
      </c>
      <c r="I14" s="36">
        <v>94398</v>
      </c>
      <c r="J14" s="36">
        <v>45412</v>
      </c>
      <c r="K14" s="36">
        <v>1012226</v>
      </c>
      <c r="L14" s="36">
        <v>3921</v>
      </c>
      <c r="M14" s="37" t="s">
        <v>32</v>
      </c>
      <c r="N14" s="36">
        <v>160300</v>
      </c>
      <c r="O14" s="36">
        <v>195385</v>
      </c>
      <c r="P14" s="36">
        <v>1585484</v>
      </c>
      <c r="Q14" s="4"/>
    </row>
    <row r="15" spans="1:17" ht="23.25" customHeight="1">
      <c r="A15" s="124" t="s">
        <v>174</v>
      </c>
      <c r="B15" s="36">
        <v>4748224</v>
      </c>
      <c r="C15" s="36">
        <v>2939838</v>
      </c>
      <c r="D15" s="36">
        <v>1482115</v>
      </c>
      <c r="E15" s="36">
        <v>1</v>
      </c>
      <c r="F15" s="36">
        <v>6282</v>
      </c>
      <c r="G15" s="36">
        <v>285983</v>
      </c>
      <c r="H15" s="37" t="s">
        <v>32</v>
      </c>
      <c r="I15" s="36">
        <v>165767</v>
      </c>
      <c r="J15" s="36">
        <v>25656</v>
      </c>
      <c r="K15" s="36">
        <v>808876</v>
      </c>
      <c r="L15" s="36">
        <v>14375</v>
      </c>
      <c r="M15" s="37" t="s">
        <v>32</v>
      </c>
      <c r="N15" s="36">
        <v>150783</v>
      </c>
      <c r="O15" s="36">
        <v>313897</v>
      </c>
      <c r="P15" s="36">
        <v>1494489</v>
      </c>
      <c r="Q15" s="4"/>
    </row>
    <row r="16" spans="1:17" ht="23.25" customHeight="1">
      <c r="A16" s="124" t="s">
        <v>175</v>
      </c>
      <c r="B16" s="36">
        <v>4924061</v>
      </c>
      <c r="C16" s="36">
        <v>3096931</v>
      </c>
      <c r="D16" s="36">
        <v>1574014</v>
      </c>
      <c r="E16" s="37" t="s">
        <v>32</v>
      </c>
      <c r="F16" s="36">
        <v>5526</v>
      </c>
      <c r="G16" s="36">
        <v>290566</v>
      </c>
      <c r="H16" s="37" t="s">
        <v>32</v>
      </c>
      <c r="I16" s="36">
        <v>197482</v>
      </c>
      <c r="J16" s="36">
        <v>30480</v>
      </c>
      <c r="K16" s="36">
        <v>855411</v>
      </c>
      <c r="L16" s="36">
        <v>8860</v>
      </c>
      <c r="M16" s="37"/>
      <c r="N16" s="36">
        <v>134592</v>
      </c>
      <c r="O16" s="36">
        <v>358927</v>
      </c>
      <c r="P16" s="36">
        <v>1468203</v>
      </c>
      <c r="Q16" s="4"/>
    </row>
    <row r="17" spans="1:17" ht="23.25" customHeight="1">
      <c r="A17" s="124" t="s">
        <v>177</v>
      </c>
      <c r="B17" s="126">
        <v>4689442</v>
      </c>
      <c r="C17" s="126">
        <v>3269803</v>
      </c>
      <c r="D17" s="126">
        <v>1853134</v>
      </c>
      <c r="E17" s="37" t="s">
        <v>32</v>
      </c>
      <c r="F17" s="126">
        <v>5727</v>
      </c>
      <c r="G17" s="126">
        <v>307004</v>
      </c>
      <c r="H17" s="37" t="s">
        <v>32</v>
      </c>
      <c r="I17" s="126">
        <v>184145</v>
      </c>
      <c r="J17" s="126">
        <v>44022</v>
      </c>
      <c r="K17" s="126">
        <v>747111</v>
      </c>
      <c r="L17" s="126">
        <v>9646</v>
      </c>
      <c r="M17" s="37" t="s">
        <v>32</v>
      </c>
      <c r="N17" s="126">
        <v>119014</v>
      </c>
      <c r="O17" s="126">
        <v>231651</v>
      </c>
      <c r="P17" s="126">
        <v>1187988</v>
      </c>
      <c r="Q17" s="4"/>
    </row>
    <row r="18" spans="1:17" ht="23.25" customHeight="1">
      <c r="A18" s="124" t="s">
        <v>178</v>
      </c>
      <c r="B18" s="126">
        <f>SUM(B19:B30)</f>
        <v>3436495</v>
      </c>
      <c r="C18" s="126">
        <f aca="true" t="shared" si="0" ref="C18:P18">SUM(C19:C30)</f>
        <v>3225853</v>
      </c>
      <c r="D18" s="126">
        <f t="shared" si="0"/>
        <v>1821428</v>
      </c>
      <c r="E18" s="37" t="s">
        <v>32</v>
      </c>
      <c r="F18" s="126">
        <f t="shared" si="0"/>
        <v>10335</v>
      </c>
      <c r="G18" s="126">
        <f t="shared" si="0"/>
        <v>444200</v>
      </c>
      <c r="H18" s="37" t="s">
        <v>32</v>
      </c>
      <c r="I18" s="126">
        <f t="shared" si="0"/>
        <v>130876</v>
      </c>
      <c r="J18" s="126">
        <f t="shared" si="0"/>
        <v>33079</v>
      </c>
      <c r="K18" s="126">
        <f t="shared" si="0"/>
        <v>601484</v>
      </c>
      <c r="L18" s="126">
        <f t="shared" si="0"/>
        <v>34955</v>
      </c>
      <c r="M18" s="126">
        <f t="shared" si="0"/>
        <v>6941</v>
      </c>
      <c r="N18" s="126">
        <f t="shared" si="0"/>
        <v>142557</v>
      </c>
      <c r="O18" s="126">
        <f t="shared" si="0"/>
        <v>193954</v>
      </c>
      <c r="P18" s="126">
        <f t="shared" si="0"/>
        <v>16686</v>
      </c>
      <c r="Q18" s="4"/>
    </row>
    <row r="19" spans="1:17" ht="23.25" customHeight="1">
      <c r="A19" s="77" t="s">
        <v>11</v>
      </c>
      <c r="B19" s="127">
        <v>311872</v>
      </c>
      <c r="C19" s="127">
        <f>SUM(D19:N19)</f>
        <v>266784</v>
      </c>
      <c r="D19" s="127">
        <v>184178</v>
      </c>
      <c r="E19" s="37" t="s">
        <v>32</v>
      </c>
      <c r="F19" s="127">
        <v>229</v>
      </c>
      <c r="G19" s="127">
        <v>42850</v>
      </c>
      <c r="H19" s="37" t="s">
        <v>32</v>
      </c>
      <c r="I19" s="127">
        <v>11094</v>
      </c>
      <c r="J19" s="127">
        <v>4493</v>
      </c>
      <c r="K19" s="127">
        <v>15731</v>
      </c>
      <c r="L19" s="127">
        <v>1939</v>
      </c>
      <c r="M19" s="37" t="s">
        <v>32</v>
      </c>
      <c r="N19" s="127">
        <v>6270</v>
      </c>
      <c r="O19" s="127">
        <v>37690</v>
      </c>
      <c r="P19" s="127">
        <v>7400</v>
      </c>
      <c r="Q19" s="4"/>
    </row>
    <row r="20" spans="1:17" ht="23.25" customHeight="1">
      <c r="A20" s="77" t="s">
        <v>12</v>
      </c>
      <c r="B20" s="127">
        <v>186338</v>
      </c>
      <c r="C20" s="127">
        <f aca="true" t="shared" si="1" ref="C20:C29">SUM(D20:N20)</f>
        <v>115977</v>
      </c>
      <c r="D20" s="127">
        <v>69242</v>
      </c>
      <c r="E20" s="37" t="s">
        <v>32</v>
      </c>
      <c r="F20" s="127">
        <v>160</v>
      </c>
      <c r="G20" s="127">
        <v>21899</v>
      </c>
      <c r="H20" s="37" t="s">
        <v>32</v>
      </c>
      <c r="I20" s="127">
        <v>3256</v>
      </c>
      <c r="J20" s="127">
        <v>3500</v>
      </c>
      <c r="K20" s="127">
        <v>8210</v>
      </c>
      <c r="L20" s="127">
        <v>967</v>
      </c>
      <c r="M20" s="37" t="s">
        <v>32</v>
      </c>
      <c r="N20" s="127">
        <v>8743</v>
      </c>
      <c r="O20" s="127">
        <v>42547</v>
      </c>
      <c r="P20" s="127">
        <v>27815</v>
      </c>
      <c r="Q20" s="4"/>
    </row>
    <row r="21" spans="1:17" ht="23.25" customHeight="1">
      <c r="A21" s="77" t="s">
        <v>13</v>
      </c>
      <c r="B21" s="127">
        <v>243511</v>
      </c>
      <c r="C21" s="127">
        <f t="shared" si="1"/>
        <v>207513</v>
      </c>
      <c r="D21" s="127">
        <v>109969</v>
      </c>
      <c r="E21" s="37" t="s">
        <v>32</v>
      </c>
      <c r="F21" s="127">
        <v>378</v>
      </c>
      <c r="G21" s="127">
        <v>61098</v>
      </c>
      <c r="H21" s="37" t="s">
        <v>32</v>
      </c>
      <c r="I21" s="127">
        <v>5159</v>
      </c>
      <c r="J21" s="127">
        <v>1209</v>
      </c>
      <c r="K21" s="127">
        <v>15551</v>
      </c>
      <c r="L21" s="127">
        <v>838</v>
      </c>
      <c r="M21" s="127">
        <v>476</v>
      </c>
      <c r="N21" s="127">
        <v>12835</v>
      </c>
      <c r="O21" s="127">
        <v>37906</v>
      </c>
      <c r="P21" s="127">
        <v>-1911</v>
      </c>
      <c r="Q21" s="4"/>
    </row>
    <row r="22" spans="1:17" ht="23.25" customHeight="1">
      <c r="A22" s="77" t="s">
        <v>14</v>
      </c>
      <c r="B22" s="127">
        <v>263040</v>
      </c>
      <c r="C22" s="127">
        <f t="shared" si="1"/>
        <v>237202</v>
      </c>
      <c r="D22" s="127">
        <v>105851</v>
      </c>
      <c r="E22" s="37" t="s">
        <v>32</v>
      </c>
      <c r="F22" s="127">
        <v>688</v>
      </c>
      <c r="G22" s="127">
        <v>30020</v>
      </c>
      <c r="H22" s="37" t="s">
        <v>32</v>
      </c>
      <c r="I22" s="127">
        <v>5137</v>
      </c>
      <c r="J22" s="127">
        <v>330</v>
      </c>
      <c r="K22" s="127">
        <v>67835</v>
      </c>
      <c r="L22" s="127">
        <v>1156</v>
      </c>
      <c r="M22" s="37" t="s">
        <v>32</v>
      </c>
      <c r="N22" s="127">
        <v>26185</v>
      </c>
      <c r="O22" s="127">
        <v>34352</v>
      </c>
      <c r="P22" s="127">
        <v>-8515</v>
      </c>
      <c r="Q22" s="4"/>
    </row>
    <row r="23" spans="1:17" ht="23.25" customHeight="1">
      <c r="A23" s="77" t="s">
        <v>53</v>
      </c>
      <c r="B23" s="127">
        <v>398945</v>
      </c>
      <c r="C23" s="127">
        <f t="shared" si="1"/>
        <v>362940</v>
      </c>
      <c r="D23" s="127">
        <v>170790</v>
      </c>
      <c r="E23" s="37" t="s">
        <v>32</v>
      </c>
      <c r="F23" s="127">
        <v>2217</v>
      </c>
      <c r="G23" s="127">
        <v>58901</v>
      </c>
      <c r="H23" s="37" t="s">
        <v>32</v>
      </c>
      <c r="I23" s="127">
        <v>62402</v>
      </c>
      <c r="J23" s="37" t="s">
        <v>32</v>
      </c>
      <c r="K23" s="127">
        <v>55979</v>
      </c>
      <c r="L23" s="127">
        <v>414</v>
      </c>
      <c r="M23" s="37" t="s">
        <v>32</v>
      </c>
      <c r="N23" s="127">
        <v>12237</v>
      </c>
      <c r="O23" s="127">
        <v>17571</v>
      </c>
      <c r="P23" s="127">
        <v>18434</v>
      </c>
      <c r="Q23" s="4"/>
    </row>
    <row r="24" spans="1:17" ht="23.25" customHeight="1">
      <c r="A24" s="77" t="s">
        <v>15</v>
      </c>
      <c r="B24" s="127">
        <v>516227</v>
      </c>
      <c r="C24" s="127">
        <f t="shared" si="1"/>
        <v>474092</v>
      </c>
      <c r="D24" s="127">
        <v>303727</v>
      </c>
      <c r="E24" s="37" t="s">
        <v>179</v>
      </c>
      <c r="F24" s="127">
        <v>2369</v>
      </c>
      <c r="G24" s="127">
        <v>30061</v>
      </c>
      <c r="H24" s="37" t="s">
        <v>32</v>
      </c>
      <c r="I24" s="127">
        <v>4818</v>
      </c>
      <c r="J24" s="37" t="s">
        <v>32</v>
      </c>
      <c r="K24" s="127">
        <v>92230</v>
      </c>
      <c r="L24" s="127">
        <v>11315</v>
      </c>
      <c r="M24" s="37" t="s">
        <v>32</v>
      </c>
      <c r="N24" s="127">
        <v>29572</v>
      </c>
      <c r="O24" s="127">
        <v>13969</v>
      </c>
      <c r="P24" s="127">
        <v>28165</v>
      </c>
      <c r="Q24" s="4"/>
    </row>
    <row r="25" spans="1:17" ht="23.25" customHeight="1">
      <c r="A25" s="77" t="s">
        <v>16</v>
      </c>
      <c r="B25" s="127">
        <v>228759</v>
      </c>
      <c r="C25" s="127">
        <f t="shared" si="1"/>
        <v>222727</v>
      </c>
      <c r="D25" s="127">
        <v>148048</v>
      </c>
      <c r="E25" s="130">
        <v>-1</v>
      </c>
      <c r="F25" s="127">
        <v>430</v>
      </c>
      <c r="G25" s="127">
        <v>36663</v>
      </c>
      <c r="H25" s="37" t="s">
        <v>32</v>
      </c>
      <c r="I25" s="127">
        <v>14617</v>
      </c>
      <c r="J25" s="127">
        <v>3000</v>
      </c>
      <c r="K25" s="127">
        <v>7183</v>
      </c>
      <c r="L25" s="127">
        <v>719</v>
      </c>
      <c r="M25" s="37" t="s">
        <v>32</v>
      </c>
      <c r="N25" s="127">
        <v>12068</v>
      </c>
      <c r="O25" s="127">
        <v>2031</v>
      </c>
      <c r="P25" s="127">
        <v>4000</v>
      </c>
      <c r="Q25" s="4"/>
    </row>
    <row r="26" spans="1:17" ht="23.25" customHeight="1">
      <c r="A26" s="77" t="s">
        <v>17</v>
      </c>
      <c r="B26" s="127">
        <v>234862</v>
      </c>
      <c r="C26" s="127">
        <f t="shared" si="1"/>
        <v>207955</v>
      </c>
      <c r="D26" s="127">
        <v>127848</v>
      </c>
      <c r="E26" s="37" t="s">
        <v>32</v>
      </c>
      <c r="F26" s="127">
        <v>297</v>
      </c>
      <c r="G26" s="127">
        <v>25168</v>
      </c>
      <c r="H26" s="37" t="s">
        <v>32</v>
      </c>
      <c r="I26" s="127">
        <v>4504</v>
      </c>
      <c r="J26" s="37" t="s">
        <v>32</v>
      </c>
      <c r="K26" s="127">
        <v>41629</v>
      </c>
      <c r="L26" s="127">
        <v>1179</v>
      </c>
      <c r="M26" s="37" t="s">
        <v>32</v>
      </c>
      <c r="N26" s="127">
        <v>7330</v>
      </c>
      <c r="O26" s="127">
        <v>14563</v>
      </c>
      <c r="P26" s="127">
        <v>12343</v>
      </c>
      <c r="Q26" s="4"/>
    </row>
    <row r="27" spans="1:17" ht="23.25" customHeight="1">
      <c r="A27" s="77" t="s">
        <v>54</v>
      </c>
      <c r="B27" s="127">
        <v>174554</v>
      </c>
      <c r="C27" s="127">
        <f t="shared" si="1"/>
        <v>168657</v>
      </c>
      <c r="D27" s="127">
        <v>107089</v>
      </c>
      <c r="E27" s="37" t="s">
        <v>32</v>
      </c>
      <c r="F27" s="127">
        <v>607</v>
      </c>
      <c r="G27" s="127">
        <v>23343</v>
      </c>
      <c r="H27" s="37" t="s">
        <v>32</v>
      </c>
      <c r="I27" s="127">
        <v>2172</v>
      </c>
      <c r="J27" s="37" t="s">
        <v>32</v>
      </c>
      <c r="K27" s="127">
        <v>24474</v>
      </c>
      <c r="L27" s="127">
        <v>444</v>
      </c>
      <c r="M27" s="37" t="s">
        <v>32</v>
      </c>
      <c r="N27" s="127">
        <v>10528</v>
      </c>
      <c r="O27" s="127">
        <v>1183</v>
      </c>
      <c r="P27" s="127">
        <v>4714</v>
      </c>
      <c r="Q27" s="4"/>
    </row>
    <row r="28" spans="1:17" ht="23.25" customHeight="1">
      <c r="A28" s="77" t="s">
        <v>75</v>
      </c>
      <c r="B28" s="127">
        <v>242991</v>
      </c>
      <c r="C28" s="127">
        <f t="shared" si="1"/>
        <v>263716</v>
      </c>
      <c r="D28" s="127">
        <v>99661</v>
      </c>
      <c r="E28" s="37" t="s">
        <v>32</v>
      </c>
      <c r="F28" s="127">
        <v>320</v>
      </c>
      <c r="G28" s="127">
        <v>36982</v>
      </c>
      <c r="H28" s="37" t="s">
        <v>32</v>
      </c>
      <c r="I28" s="127">
        <v>2102</v>
      </c>
      <c r="J28" s="127">
        <v>20172</v>
      </c>
      <c r="K28" s="127">
        <v>92574</v>
      </c>
      <c r="L28" s="127">
        <v>48</v>
      </c>
      <c r="M28" s="127">
        <v>5616</v>
      </c>
      <c r="N28" s="127">
        <v>6241</v>
      </c>
      <c r="O28" s="127">
        <v>-4422</v>
      </c>
      <c r="P28" s="127">
        <v>-16304</v>
      </c>
      <c r="Q28" s="4"/>
    </row>
    <row r="29" spans="1:17" ht="23.25" customHeight="1">
      <c r="A29" s="77" t="s">
        <v>76</v>
      </c>
      <c r="B29" s="127">
        <v>241101</v>
      </c>
      <c r="C29" s="127">
        <f t="shared" si="1"/>
        <v>274280</v>
      </c>
      <c r="D29" s="127">
        <v>128213</v>
      </c>
      <c r="E29" s="37" t="s">
        <v>32</v>
      </c>
      <c r="F29" s="127">
        <v>352</v>
      </c>
      <c r="G29" s="127">
        <v>37417</v>
      </c>
      <c r="H29" s="37" t="s">
        <v>32</v>
      </c>
      <c r="I29" s="127">
        <v>7683</v>
      </c>
      <c r="J29" s="127">
        <v>375</v>
      </c>
      <c r="K29" s="127">
        <v>90917</v>
      </c>
      <c r="L29" s="127">
        <v>117</v>
      </c>
      <c r="M29" s="127">
        <v>849</v>
      </c>
      <c r="N29" s="127">
        <v>8357</v>
      </c>
      <c r="O29" s="127">
        <v>1677</v>
      </c>
      <c r="P29" s="127">
        <v>-34853</v>
      </c>
      <c r="Q29" s="4"/>
    </row>
    <row r="30" spans="1:17" ht="23.25" customHeight="1" thickBot="1">
      <c r="A30" s="77" t="s">
        <v>77</v>
      </c>
      <c r="B30" s="127">
        <v>394295</v>
      </c>
      <c r="C30" s="127">
        <v>424010</v>
      </c>
      <c r="D30" s="127">
        <v>266812</v>
      </c>
      <c r="E30" s="37" t="s">
        <v>32</v>
      </c>
      <c r="F30" s="127">
        <v>2288</v>
      </c>
      <c r="G30" s="127">
        <v>39798</v>
      </c>
      <c r="H30" s="37" t="s">
        <v>32</v>
      </c>
      <c r="I30" s="127">
        <v>7932</v>
      </c>
      <c r="J30" s="37" t="s">
        <v>32</v>
      </c>
      <c r="K30" s="127">
        <v>89171</v>
      </c>
      <c r="L30" s="131">
        <v>15819</v>
      </c>
      <c r="M30" s="37" t="s">
        <v>32</v>
      </c>
      <c r="N30" s="127">
        <v>2191</v>
      </c>
      <c r="O30" s="127">
        <v>-5113</v>
      </c>
      <c r="P30" s="127">
        <v>-24602</v>
      </c>
      <c r="Q30" s="4"/>
    </row>
    <row r="31" spans="1:17" ht="15.75" customHeight="1">
      <c r="A31" s="133" t="s">
        <v>181</v>
      </c>
      <c r="B31" s="134"/>
      <c r="C31" s="134"/>
      <c r="D31" s="134"/>
      <c r="E31" s="134"/>
      <c r="F31" s="134"/>
      <c r="G31" s="134"/>
      <c r="H31" s="134"/>
      <c r="I31" s="135" t="s">
        <v>45</v>
      </c>
      <c r="J31" s="136"/>
      <c r="K31" s="136"/>
      <c r="L31" s="136"/>
      <c r="M31" s="136"/>
      <c r="N31" s="136"/>
      <c r="O31" s="136"/>
      <c r="P31" s="136"/>
      <c r="Q31" s="4"/>
    </row>
    <row r="32" spans="1:17" ht="14.25">
      <c r="A32" s="4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4"/>
    </row>
    <row r="33" spans="1:17" ht="14.25">
      <c r="A33" s="4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4"/>
    </row>
    <row r="34" spans="2:16" ht="14.25">
      <c r="B34" s="39"/>
      <c r="C34" s="39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2:16" ht="14.2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2:16" ht="14.2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2:16" ht="14.2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2:16" ht="14.2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2:16" ht="14.2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2:16" ht="14.2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2:16" ht="14.2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2:16" ht="14.2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2:16" ht="14.2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2:16" ht="14.2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2:16" ht="14.2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2:16" ht="14.2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2:16" ht="14.2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pans="2:16" ht="14.2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2:16" ht="14.2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2:16" ht="14.2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2:16" ht="14.2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2:16" ht="14.2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2:16" ht="14.2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2:16" ht="14.2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2:16" ht="14.2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2:16" ht="14.25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2:16" ht="14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2:16" ht="14.2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2:16" ht="14.25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</row>
    <row r="60" spans="2:16" ht="14.2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2:16" ht="14.25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2" spans="2:16" ht="14.2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2:16" ht="14.2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</row>
    <row r="64" spans="2:16" ht="14.25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</row>
    <row r="65" spans="2:16" ht="14.25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2:16" ht="14.2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</row>
    <row r="67" spans="2:16" ht="14.2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2:16" ht="14.2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2:16" ht="14.2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  <row r="70" spans="2:16" ht="14.2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2:16" ht="14.2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</row>
    <row r="72" spans="2:16" ht="14.2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2:16" ht="14.2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</row>
    <row r="74" spans="2:16" ht="14.2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</row>
    <row r="75" spans="2:16" ht="14.2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</row>
    <row r="76" spans="2:16" ht="14.2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</row>
    <row r="77" spans="2:16" ht="14.2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</row>
    <row r="78" spans="2:16" ht="14.2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</row>
    <row r="79" spans="2:16" ht="14.2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2:16" ht="14.2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2:16" ht="14.2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</row>
    <row r="82" spans="2:16" ht="14.2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</row>
    <row r="83" spans="2:16" ht="14.2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</row>
    <row r="84" spans="2:16" ht="14.2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</row>
    <row r="85" spans="2:16" ht="14.2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</row>
    <row r="86" spans="2:16" ht="14.2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2:16" ht="14.2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2:16" ht="14.2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2:16" ht="14.2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</row>
    <row r="90" spans="2:16" ht="14.2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</row>
    <row r="91" spans="2:16" ht="14.2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</row>
    <row r="92" spans="2:16" ht="14.2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2:16" ht="14.2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</row>
    <row r="94" spans="2:16" ht="14.2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</row>
    <row r="95" spans="2:16" ht="14.2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</row>
    <row r="96" spans="2:16" ht="14.2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  <row r="97" spans="2:16" ht="14.25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</row>
    <row r="98" spans="2:16" ht="14.25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</row>
    <row r="99" spans="2:16" ht="14.25"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</row>
    <row r="100" spans="2:16" ht="14.25"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2:16" ht="14.25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  <row r="102" spans="2:16" ht="14.25"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2:16" ht="14.25"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</row>
    <row r="104" spans="2:16" ht="14.25"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</row>
    <row r="105" spans="2:16" ht="14.25"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</row>
    <row r="106" spans="2:16" ht="14.25"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</row>
    <row r="107" spans="2:16" ht="14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</row>
    <row r="108" spans="2:16" ht="14.25"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2:16" ht="14.25"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</row>
    <row r="110" spans="2:16" ht="14.25"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</row>
    <row r="111" spans="2:16" ht="14.25"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2:16" ht="14.25"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</row>
    <row r="113" spans="2:16" ht="14.25"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</row>
    <row r="114" spans="2:16" ht="14.25"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</row>
    <row r="115" spans="2:16" ht="14.25"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2:16" ht="14.25"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</row>
    <row r="117" spans="2:16" ht="14.25"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</row>
    <row r="118" spans="2:16" ht="14.25"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</row>
    <row r="119" spans="2:16" ht="14.25"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</row>
    <row r="120" spans="2:16" ht="14.25"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</row>
    <row r="121" spans="2:16" ht="14.25"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</row>
    <row r="122" spans="2:16" ht="14.25"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</row>
    <row r="123" spans="2:16" ht="14.25"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</row>
    <row r="124" spans="2:16" ht="14.25"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</row>
    <row r="125" spans="2:16" ht="14.25"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</row>
    <row r="126" spans="2:16" ht="14.25"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</row>
    <row r="127" spans="2:16" ht="14.25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</row>
    <row r="128" spans="2:16" ht="14.25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</row>
    <row r="129" spans="2:16" ht="14.25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</row>
    <row r="130" spans="2:16" ht="14.25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</row>
    <row r="131" spans="2:16" ht="14.25"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</row>
    <row r="132" spans="2:16" ht="14.25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</row>
    <row r="133" spans="2:16" ht="14.25"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</row>
    <row r="134" spans="2:16" ht="14.25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</row>
    <row r="135" spans="2:16" ht="14.25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</row>
    <row r="136" spans="2:16" ht="14.25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</row>
    <row r="137" spans="2:16" ht="14.25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</row>
    <row r="138" spans="2:16" ht="14.25"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</row>
    <row r="139" spans="2:16" ht="14.25"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</row>
    <row r="140" spans="2:16" ht="14.25"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</row>
    <row r="141" spans="2:16" ht="14.25"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</row>
    <row r="142" spans="2:16" ht="14.25"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</row>
    <row r="143" spans="2:16" ht="14.25"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</row>
    <row r="144" spans="2:16" ht="14.25"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</row>
    <row r="145" spans="2:16" ht="14.25"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</row>
    <row r="146" spans="2:16" ht="14.25"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</row>
    <row r="147" spans="2:16" ht="14.25"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</row>
    <row r="148" spans="2:16" ht="14.25"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</row>
    <row r="149" spans="2:16" ht="14.25"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</row>
    <row r="150" spans="2:16" ht="14.25"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</row>
    <row r="151" spans="2:16" ht="14.25"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2:16" ht="14.25"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2:16" ht="14.25"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</row>
    <row r="154" spans="2:16" ht="14.25"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</row>
    <row r="155" spans="2:16" ht="14.25"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</row>
    <row r="156" spans="2:16" ht="14.25"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</row>
    <row r="157" spans="2:16" ht="14.25"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</row>
    <row r="158" spans="2:16" ht="14.25"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</row>
    <row r="159" spans="2:16" ht="14.25"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</row>
    <row r="160" spans="2:16" ht="14.25"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</row>
    <row r="161" spans="2:16" ht="14.25"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</row>
    <row r="162" spans="2:16" ht="14.25"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</row>
    <row r="163" spans="2:16" ht="14.25"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2:16" ht="14.25"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</row>
    <row r="165" spans="2:16" ht="14.25"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</row>
    <row r="166" spans="2:16" ht="14.25"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</row>
    <row r="167" spans="2:16" ht="14.25"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</row>
    <row r="168" spans="2:16" ht="14.25"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</row>
    <row r="169" spans="2:16" ht="14.25"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</row>
    <row r="170" spans="2:16" ht="14.25"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</row>
    <row r="171" spans="2:16" ht="14.25"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</row>
    <row r="172" spans="2:16" ht="14.25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2:16" ht="14.25"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</row>
    <row r="174" spans="2:16" ht="14.25"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</row>
    <row r="175" spans="2:16" ht="14.25"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</row>
    <row r="176" spans="2:16" ht="14.25"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</row>
    <row r="177" spans="2:16" ht="14.25"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</row>
    <row r="178" spans="2:16" ht="14.25"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</row>
    <row r="179" spans="2:16" ht="14.25"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</row>
    <row r="180" spans="2:16" ht="14.25"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</row>
    <row r="181" spans="2:16" ht="14.25"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</row>
    <row r="182" spans="2:16" ht="14.25"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</row>
    <row r="183" spans="2:16" ht="14.25"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</row>
    <row r="184" spans="2:16" ht="14.25"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</row>
    <row r="185" spans="2:16" ht="14.25"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</row>
    <row r="186" spans="2:16" ht="14.25"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</row>
    <row r="187" spans="2:16" ht="14.25"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</row>
    <row r="188" spans="2:16" ht="14.25"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</row>
    <row r="189" spans="2:16" ht="14.25"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</row>
    <row r="190" spans="2:16" ht="14.25"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2:16" ht="14.25"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</row>
    <row r="192" spans="2:16" ht="14.25"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</row>
    <row r="193" spans="2:16" ht="14.25"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</row>
    <row r="194" spans="2:16" ht="14.25"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</row>
    <row r="195" spans="2:16" ht="14.25"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</row>
    <row r="196" spans="2:16" ht="14.25"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</row>
    <row r="197" spans="2:16" ht="14.25"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</row>
    <row r="198" spans="2:16" ht="14.25"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</row>
    <row r="199" spans="2:16" ht="14.25"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</row>
    <row r="200" spans="2:16" ht="14.25"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</row>
    <row r="201" spans="2:16" ht="14.25"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</row>
    <row r="202" spans="2:16" ht="14.25"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</row>
    <row r="203" spans="2:16" ht="14.25"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</row>
    <row r="204" spans="2:16" ht="14.25"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</row>
    <row r="205" spans="2:16" ht="14.25"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</row>
    <row r="206" spans="2:16" ht="14.25"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</row>
    <row r="207" spans="2:16" ht="14.25"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</row>
    <row r="208" spans="2:16" ht="14.25"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</row>
    <row r="209" spans="2:16" ht="14.25"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</row>
    <row r="210" spans="2:16" ht="14.25"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</row>
    <row r="211" spans="2:16" ht="14.25"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</row>
    <row r="212" spans="2:16" ht="14.25"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</row>
    <row r="213" spans="2:16" ht="14.25"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</row>
    <row r="214" spans="2:16" ht="14.25"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</row>
    <row r="215" spans="2:16" ht="14.25"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</row>
    <row r="216" spans="2:16" ht="14.25"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</row>
    <row r="217" spans="2:16" ht="14.25"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</row>
    <row r="218" spans="2:16" ht="14.25"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</row>
    <row r="219" spans="2:16" ht="14.25"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</row>
    <row r="220" spans="2:16" ht="14.25"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</row>
    <row r="221" spans="2:16" ht="14.25"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</row>
    <row r="222" spans="2:16" ht="14.25"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</row>
    <row r="223" spans="2:16" ht="14.25"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</row>
    <row r="224" spans="2:16" ht="14.25"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</row>
    <row r="225" spans="2:16" ht="14.25"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</row>
    <row r="226" spans="2:16" ht="14.25"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</row>
    <row r="227" spans="2:16" ht="14.25"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</row>
    <row r="228" spans="2:16" ht="14.25"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</row>
    <row r="229" spans="2:16" ht="14.25"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</row>
    <row r="230" spans="2:16" ht="14.25"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</row>
    <row r="231" spans="2:16" ht="14.25"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</row>
    <row r="232" spans="2:16" ht="14.25"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</row>
    <row r="233" spans="2:16" ht="14.25"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</row>
    <row r="234" spans="2:16" ht="14.25"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</row>
    <row r="235" spans="2:16" ht="14.25"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</row>
    <row r="236" spans="2:16" ht="14.25"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</row>
    <row r="237" spans="2:16" ht="14.25"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</row>
    <row r="238" spans="2:16" ht="14.25"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</row>
    <row r="239" spans="2:16" ht="14.25"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</row>
    <row r="240" spans="2:16" ht="14.25"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</row>
    <row r="241" spans="2:16" ht="14.25"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</row>
    <row r="242" spans="2:16" ht="14.25"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</row>
    <row r="243" spans="2:16" ht="14.25"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</row>
    <row r="244" spans="2:16" ht="14.25"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</row>
    <row r="245" spans="2:16" ht="14.25"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</row>
    <row r="246" spans="2:16" ht="14.25"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</row>
    <row r="247" spans="2:16" ht="14.25"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</row>
    <row r="248" spans="2:16" ht="14.25"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</row>
    <row r="249" spans="2:16" ht="14.25"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</row>
    <row r="250" spans="2:16" ht="14.25"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</row>
    <row r="251" spans="2:16" ht="14.25"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</row>
    <row r="252" spans="2:16" ht="14.25"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</row>
    <row r="253" spans="2:16" ht="14.25"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</row>
    <row r="254" spans="2:16" ht="14.25"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</row>
    <row r="255" spans="2:16" ht="14.25"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</row>
    <row r="256" spans="2:16" ht="14.25"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</row>
    <row r="257" spans="2:16" ht="14.25"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</row>
    <row r="258" spans="2:16" ht="14.25"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</row>
    <row r="259" spans="2:16" ht="14.25"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</row>
    <row r="260" spans="2:16" ht="14.25"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</row>
    <row r="261" spans="2:16" ht="14.25"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</row>
    <row r="262" spans="2:16" ht="14.25"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</row>
    <row r="263" spans="2:16" ht="14.25"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</row>
    <row r="264" spans="2:16" ht="14.25"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</row>
    <row r="265" spans="2:16" ht="14.25"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</row>
    <row r="266" spans="2:16" ht="14.25"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</row>
    <row r="267" spans="2:16" ht="14.25"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</row>
    <row r="268" spans="2:16" ht="14.25"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</row>
    <row r="269" spans="2:16" ht="14.25"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</row>
    <row r="270" spans="2:16" ht="14.25"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</row>
    <row r="271" spans="2:16" ht="14.25"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</row>
    <row r="272" spans="2:16" ht="14.25"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</row>
    <row r="273" spans="2:16" ht="14.25"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</row>
    <row r="274" spans="2:16" ht="14.25"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</row>
    <row r="275" spans="2:16" ht="14.25"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</row>
    <row r="276" spans="2:16" ht="14.25"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</row>
    <row r="277" spans="2:16" ht="14.25"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</row>
    <row r="278" spans="2:16" ht="14.25"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</row>
    <row r="279" spans="2:16" ht="14.25"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</row>
    <row r="280" spans="2:16" ht="14.25"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</row>
    <row r="281" spans="2:16" ht="14.25"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</row>
    <row r="282" spans="2:16" ht="14.25"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</row>
    <row r="283" spans="2:16" ht="14.25"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</row>
    <row r="284" spans="2:16" ht="14.25"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</row>
    <row r="285" spans="2:16" ht="14.25"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</row>
    <row r="286" spans="2:16" ht="14.25"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</row>
    <row r="287" spans="2:16" ht="14.25"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</row>
    <row r="288" spans="2:16" ht="14.25"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</row>
    <row r="289" spans="2:16" ht="14.25"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</row>
    <row r="290" spans="2:16" ht="14.25"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</row>
    <row r="291" spans="2:16" ht="14.25"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</row>
    <row r="292" spans="2:16" ht="14.25"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</row>
    <row r="293" spans="2:16" ht="14.25"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</row>
    <row r="294" spans="2:16" ht="14.25"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</row>
    <row r="295" spans="2:16" ht="14.25"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</row>
    <row r="296" spans="2:16" ht="14.25"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</row>
    <row r="297" spans="2:16" ht="14.25"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</row>
    <row r="298" spans="2:16" ht="14.25"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</row>
    <row r="299" spans="2:16" ht="14.25"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</row>
    <row r="300" spans="2:16" ht="14.25"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</row>
    <row r="301" spans="2:16" ht="14.25"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</row>
    <row r="302" spans="2:16" ht="14.25"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</row>
    <row r="303" spans="2:16" ht="14.25"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</row>
    <row r="304" spans="2:16" ht="14.25"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</row>
    <row r="305" spans="2:16" ht="14.25"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</row>
    <row r="306" spans="2:16" ht="14.25"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</row>
    <row r="307" spans="2:16" ht="14.25"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</row>
    <row r="308" spans="2:16" ht="14.25"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</row>
    <row r="309" spans="2:16" ht="14.25"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</row>
    <row r="310" spans="2:16" ht="14.25"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</row>
    <row r="311" spans="2:16" ht="14.25"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</row>
    <row r="312" spans="2:16" ht="14.25"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</row>
    <row r="313" spans="2:16" ht="14.25"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</row>
    <row r="314" spans="2:16" ht="14.25"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</row>
    <row r="315" spans="2:16" ht="14.25"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</row>
    <row r="316" spans="2:16" ht="14.25"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</row>
    <row r="317" spans="2:16" ht="14.25"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</row>
    <row r="318" spans="2:16" ht="14.25"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</row>
    <row r="319" spans="2:16" ht="14.25"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</row>
    <row r="320" spans="2:16" ht="14.25"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</row>
    <row r="321" spans="2:16" ht="14.25"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</row>
    <row r="322" spans="2:16" ht="14.25"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</row>
    <row r="323" spans="2:16" ht="14.25"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</row>
    <row r="324" spans="2:16" ht="14.25"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</row>
    <row r="325" spans="2:16" ht="14.25"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</row>
    <row r="326" spans="2:16" ht="14.25"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</row>
    <row r="327" spans="2:16" ht="14.25"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</row>
    <row r="328" spans="2:16" ht="14.25"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</row>
    <row r="329" spans="2:16" ht="14.25"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</row>
    <row r="330" spans="2:16" ht="14.25"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</row>
    <row r="331" spans="2:16" ht="14.25"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</row>
    <row r="332" spans="2:16" ht="14.25"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</row>
    <row r="333" spans="2:16" ht="14.25"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</row>
    <row r="334" spans="2:16" ht="14.25"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</row>
    <row r="335" spans="2:16" ht="14.25"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</row>
    <row r="336" spans="2:16" ht="14.25"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</row>
    <row r="337" spans="2:16" ht="14.25"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</row>
    <row r="338" spans="2:16" ht="14.25"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</row>
    <row r="339" spans="2:16" ht="14.25"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</row>
    <row r="340" spans="2:16" ht="14.25"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</row>
    <row r="341" spans="2:16" ht="14.25"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</row>
    <row r="342" spans="2:16" ht="14.25"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</row>
    <row r="343" spans="2:16" ht="14.25"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</row>
    <row r="344" spans="2:16" ht="14.25"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</row>
    <row r="345" spans="2:16" ht="14.25"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</row>
    <row r="346" spans="2:16" ht="14.25"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</row>
    <row r="347" spans="2:16" ht="14.25"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</row>
    <row r="348" spans="2:16" ht="14.25"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</row>
    <row r="349" spans="2:16" ht="14.25"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</row>
    <row r="350" spans="2:16" ht="14.25"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</row>
    <row r="351" spans="2:16" ht="14.25"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</row>
    <row r="352" spans="2:16" ht="14.25"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</row>
    <row r="353" spans="2:16" ht="14.25"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</row>
    <row r="354" spans="2:16" ht="14.25"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</row>
    <row r="355" spans="2:16" ht="14.25"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</row>
    <row r="356" spans="2:16" ht="14.25"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</row>
    <row r="357" spans="2:16" ht="14.25"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</row>
    <row r="358" spans="2:16" ht="14.25"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</row>
    <row r="359" spans="2:16" ht="14.25"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</row>
    <row r="360" spans="2:16" ht="14.25"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</row>
    <row r="361" spans="2:16" ht="14.25"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</row>
    <row r="362" spans="2:16" ht="14.25"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</row>
    <row r="363" spans="2:16" ht="14.25"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</row>
    <row r="364" spans="2:16" ht="14.25"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</row>
    <row r="365" spans="2:16" ht="14.25"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</row>
    <row r="366" spans="2:16" ht="14.25"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</row>
    <row r="367" spans="2:16" ht="14.25"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</row>
    <row r="368" spans="2:16" ht="14.25"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</row>
    <row r="369" spans="2:16" ht="14.25"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</row>
    <row r="370" spans="2:16" ht="14.25"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</row>
    <row r="371" spans="2:16" ht="14.25"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</row>
    <row r="372" spans="2:16" ht="14.25"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</row>
    <row r="373" spans="2:16" ht="14.25"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</row>
    <row r="374" spans="2:16" ht="14.25"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</row>
    <row r="375" spans="2:16" ht="14.25"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</row>
    <row r="376" spans="2:16" ht="14.25"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</row>
    <row r="377" spans="2:16" ht="14.25"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</row>
    <row r="378" spans="2:16" ht="14.25"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</row>
    <row r="379" spans="2:16" ht="14.25"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</row>
    <row r="380" spans="2:16" ht="14.25"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</row>
    <row r="381" spans="2:16" ht="14.25"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</row>
    <row r="382" spans="2:16" ht="14.25"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</row>
    <row r="383" spans="2:16" ht="14.25"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</row>
    <row r="384" spans="2:16" ht="14.25"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</row>
    <row r="385" spans="2:16" ht="14.25"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</row>
    <row r="386" spans="2:16" ht="14.25"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</row>
    <row r="387" spans="2:16" ht="14.25"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</row>
    <row r="388" spans="2:16" ht="14.25"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</row>
    <row r="389" spans="2:16" ht="14.25"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</row>
    <row r="390" spans="2:16" ht="14.25"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</row>
    <row r="391" spans="2:16" ht="14.25"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</row>
    <row r="392" spans="2:16" ht="14.25"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</row>
    <row r="393" spans="2:16" ht="14.25"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</row>
    <row r="394" spans="2:16" ht="14.25"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</row>
    <row r="395" spans="2:16" ht="14.25"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</row>
    <row r="396" spans="2:16" ht="14.25"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</row>
    <row r="397" spans="2:16" ht="14.25"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</row>
    <row r="398" spans="2:16" ht="14.25"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</row>
    <row r="399" spans="2:16" ht="14.25"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</row>
    <row r="400" spans="2:16" ht="14.25"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</row>
    <row r="401" spans="2:16" ht="14.25"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</row>
    <row r="402" spans="2:16" ht="14.25"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</row>
    <row r="403" spans="2:16" ht="14.25"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</row>
    <row r="404" spans="2:16" ht="14.25"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</row>
    <row r="405" spans="2:16" ht="14.25"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</row>
    <row r="406" spans="2:16" ht="14.25"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</row>
    <row r="407" spans="2:16" ht="14.25"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</row>
    <row r="408" spans="2:16" ht="14.25"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</row>
    <row r="409" spans="2:16" ht="14.25"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</row>
    <row r="410" spans="2:16" ht="14.25"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</row>
    <row r="411" spans="2:16" ht="14.25"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</row>
    <row r="412" spans="2:16" ht="14.25"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</row>
    <row r="413" spans="2:16" ht="14.25"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</row>
    <row r="414" spans="2:16" ht="14.25"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</row>
    <row r="415" spans="2:16" ht="14.25"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</row>
    <row r="416" spans="2:16" ht="14.25"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</row>
    <row r="417" spans="2:16" ht="14.25"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</row>
    <row r="418" spans="2:16" ht="14.25"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</row>
    <row r="419" spans="2:16" ht="14.25"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</row>
    <row r="420" spans="2:16" ht="14.25"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</row>
    <row r="421" spans="2:16" ht="14.25"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</row>
    <row r="422" spans="2:16" ht="14.25"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</row>
    <row r="423" spans="2:16" ht="14.25"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</row>
    <row r="424" spans="2:16" ht="14.25"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</row>
    <row r="425" spans="2:16" ht="14.25"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</row>
    <row r="426" spans="2:16" ht="14.25"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</row>
    <row r="427" spans="2:16" ht="14.25"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</row>
    <row r="428" spans="2:16" ht="14.25"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</row>
    <row r="429" spans="2:16" ht="14.25"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</row>
    <row r="430" spans="2:16" ht="14.25"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</row>
    <row r="431" spans="2:16" ht="14.25"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</row>
    <row r="432" spans="2:16" ht="14.25"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</row>
    <row r="433" spans="2:16" ht="14.25"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</row>
    <row r="434" spans="2:16" ht="14.25"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</row>
    <row r="435" spans="2:16" ht="14.25"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</row>
    <row r="436" spans="2:16" ht="14.25"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</row>
    <row r="437" spans="2:16" ht="14.25"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</row>
    <row r="438" spans="2:16" ht="14.25"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</row>
    <row r="439" spans="2:16" ht="14.25"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</row>
    <row r="440" spans="2:16" ht="14.25"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</row>
    <row r="441" spans="2:16" ht="14.25"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</row>
    <row r="442" spans="2:16" ht="14.25"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</row>
    <row r="443" spans="2:16" ht="14.25"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</row>
    <row r="444" spans="2:16" ht="14.25"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</row>
    <row r="445" spans="2:16" ht="14.25"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</row>
    <row r="446" spans="2:16" ht="14.25"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</row>
    <row r="447" spans="2:16" ht="14.25"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</row>
    <row r="448" spans="2:16" ht="14.25"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</row>
    <row r="449" spans="2:16" ht="14.25"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</row>
    <row r="450" spans="2:16" ht="14.25"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</row>
    <row r="451" spans="2:16" ht="14.25"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</row>
    <row r="452" spans="2:16" ht="14.25"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</row>
    <row r="453" spans="2:16" ht="14.25"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</row>
    <row r="454" spans="2:16" ht="14.25"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</row>
    <row r="455" spans="2:16" ht="14.25"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</row>
    <row r="456" spans="2:16" ht="14.25"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</row>
    <row r="457" spans="2:16" ht="14.25"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</row>
    <row r="458" spans="2:16" ht="14.25"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</row>
    <row r="459" spans="2:16" ht="14.25"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</row>
    <row r="460" spans="2:16" ht="14.25"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</row>
    <row r="461" spans="2:16" ht="14.25"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</row>
    <row r="462" spans="2:16" ht="14.25"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</row>
    <row r="463" spans="2:16" ht="14.25"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</row>
    <row r="464" spans="2:16" ht="14.25"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</row>
    <row r="465" spans="2:16" ht="14.25"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</row>
    <row r="466" spans="2:16" ht="14.25"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</row>
    <row r="467" spans="2:16" ht="14.25"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</row>
    <row r="468" spans="2:16" ht="14.25"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</row>
    <row r="469" spans="2:16" ht="14.25"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</row>
    <row r="470" spans="2:16" ht="14.25"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</row>
    <row r="471" spans="2:16" ht="14.25"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</row>
    <row r="472" spans="2:16" ht="14.25"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</row>
    <row r="473" spans="2:16" ht="14.25"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</row>
    <row r="474" spans="2:16" ht="14.25"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</row>
    <row r="475" spans="2:16" ht="14.25"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</row>
    <row r="476" spans="2:16" ht="14.25"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</row>
    <row r="477" spans="2:16" ht="14.25"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</row>
    <row r="478" spans="2:16" ht="14.25"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</row>
    <row r="479" spans="2:16" ht="14.25"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</row>
    <row r="480" spans="2:16" ht="14.25"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</row>
    <row r="481" spans="2:16" ht="14.25"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</row>
    <row r="482" spans="2:16" ht="14.25"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</row>
    <row r="483" spans="2:16" ht="14.25"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</row>
    <row r="484" spans="2:16" ht="14.25"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</row>
    <row r="485" spans="2:16" ht="14.25"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</row>
    <row r="486" spans="2:16" ht="14.25"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</row>
    <row r="487" spans="1:16" ht="14.25">
      <c r="A487" s="42"/>
      <c r="B487" s="43"/>
      <c r="C487" s="43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</row>
  </sheetData>
  <mergeCells count="9">
    <mergeCell ref="A31:H31"/>
    <mergeCell ref="I31:P31"/>
    <mergeCell ref="I2:P2"/>
    <mergeCell ref="A2:H2"/>
    <mergeCell ref="B5:B6"/>
    <mergeCell ref="I6:I7"/>
    <mergeCell ref="O3:P3"/>
    <mergeCell ref="C5:H5"/>
    <mergeCell ref="I5:N5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perSize="9" r:id="rId1"/>
  <headerFooter alignWithMargins="0">
    <oddHeader xml:space="preserve">&amp;L&amp;"標楷體,標準"&amp;10 &amp;R&amp;"標楷體,標準"&amp;10 </oddHeader>
    <oddFooter xml:space="preserve">&amp;C&amp;"Times New Roman,標準" </oddFooter>
  </headerFooter>
  <ignoredErrors>
    <ignoredError sqref="E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O77"/>
  <sheetViews>
    <sheetView tabSelected="1" workbookViewId="0" topLeftCell="A19">
      <selection activeCell="A25" sqref="A25:IV25"/>
    </sheetView>
  </sheetViews>
  <sheetFormatPr defaultColWidth="9.75390625" defaultRowHeight="16.5"/>
  <cols>
    <col min="1" max="1" width="24.125" style="48" customWidth="1"/>
    <col min="2" max="2" width="8.75390625" style="47" customWidth="1"/>
    <col min="3" max="3" width="7.875" style="47" customWidth="1"/>
    <col min="4" max="6" width="7.75390625" style="47" customWidth="1"/>
    <col min="7" max="8" width="7.625" style="47" customWidth="1"/>
    <col min="9" max="10" width="8.125" style="47" customWidth="1"/>
    <col min="11" max="11" width="7.625" style="47" customWidth="1"/>
    <col min="12" max="12" width="7.125" style="47" customWidth="1"/>
    <col min="13" max="14" width="7.625" style="47" customWidth="1"/>
    <col min="15" max="15" width="10.125" style="47" customWidth="1"/>
    <col min="16" max="16" width="6.625" style="47" customWidth="1"/>
    <col min="17" max="18" width="8.625" style="47" customWidth="1"/>
    <col min="19" max="38" width="9.75390625" style="48" customWidth="1"/>
    <col min="39" max="41" width="12.125" style="47" customWidth="1"/>
    <col min="42" max="50" width="12.125" style="48" customWidth="1"/>
    <col min="51" max="16384" width="9.75390625" style="48" customWidth="1"/>
  </cols>
  <sheetData>
    <row r="1" spans="1:19" s="5" customFormat="1" ht="15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4"/>
      <c r="R1" s="3" t="s">
        <v>152</v>
      </c>
      <c r="S1" s="4"/>
    </row>
    <row r="2" spans="1:38" ht="24.75" customHeight="1">
      <c r="A2" s="138" t="s">
        <v>78</v>
      </c>
      <c r="B2" s="138"/>
      <c r="C2" s="138"/>
      <c r="D2" s="138"/>
      <c r="E2" s="138"/>
      <c r="F2" s="138"/>
      <c r="G2" s="138"/>
      <c r="H2" s="138"/>
      <c r="I2" s="154" t="s">
        <v>79</v>
      </c>
      <c r="J2" s="154"/>
      <c r="K2" s="154"/>
      <c r="L2" s="154"/>
      <c r="M2" s="154"/>
      <c r="N2" s="154"/>
      <c r="O2" s="154"/>
      <c r="P2" s="154"/>
      <c r="Q2" s="154"/>
      <c r="R2" s="154"/>
      <c r="S2" s="45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</row>
    <row r="3" spans="1:41" ht="22.5" customHeight="1" thickBot="1">
      <c r="A3" s="49" t="s">
        <v>153</v>
      </c>
      <c r="B3" s="50"/>
      <c r="C3" s="50"/>
      <c r="D3" s="50"/>
      <c r="E3" s="50"/>
      <c r="F3" s="50"/>
      <c r="G3" s="51"/>
      <c r="H3" s="52" t="s">
        <v>80</v>
      </c>
      <c r="I3" s="53" t="s">
        <v>81</v>
      </c>
      <c r="J3" s="54"/>
      <c r="K3" s="55"/>
      <c r="L3" s="50"/>
      <c r="M3" s="50"/>
      <c r="N3" s="50"/>
      <c r="O3" s="50"/>
      <c r="P3" s="150" t="s">
        <v>82</v>
      </c>
      <c r="Q3" s="150"/>
      <c r="R3" s="150"/>
      <c r="S3" s="45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56"/>
      <c r="AN3" s="56"/>
      <c r="AO3" s="56"/>
    </row>
    <row r="4" spans="1:41" ht="12.75" customHeight="1">
      <c r="A4" s="57"/>
      <c r="B4" s="58"/>
      <c r="C4" s="59" t="s">
        <v>18</v>
      </c>
      <c r="D4" s="60"/>
      <c r="E4" s="60"/>
      <c r="F4" s="60"/>
      <c r="G4" s="60"/>
      <c r="H4" s="61"/>
      <c r="I4" s="13" t="s">
        <v>19</v>
      </c>
      <c r="J4" s="60"/>
      <c r="K4" s="60"/>
      <c r="L4" s="60"/>
      <c r="M4" s="60"/>
      <c r="N4" s="60"/>
      <c r="O4" s="60" t="s">
        <v>31</v>
      </c>
      <c r="P4" s="61"/>
      <c r="Q4" s="61"/>
      <c r="R4" s="61"/>
      <c r="S4" s="45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56"/>
      <c r="AN4" s="56"/>
      <c r="AO4" s="56"/>
    </row>
    <row r="5" spans="1:41" ht="12.75" customHeight="1">
      <c r="A5" s="14" t="s">
        <v>46</v>
      </c>
      <c r="B5" s="62"/>
      <c r="C5" s="160" t="s">
        <v>83</v>
      </c>
      <c r="D5" s="161"/>
      <c r="E5" s="161"/>
      <c r="F5" s="161"/>
      <c r="G5" s="161"/>
      <c r="H5" s="161"/>
      <c r="I5" s="162" t="s">
        <v>47</v>
      </c>
      <c r="J5" s="162"/>
      <c r="K5" s="162"/>
      <c r="L5" s="162"/>
      <c r="M5" s="162"/>
      <c r="N5" s="162"/>
      <c r="O5" s="162"/>
      <c r="P5" s="162"/>
      <c r="Q5" s="162"/>
      <c r="R5" s="162"/>
      <c r="S5" s="45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56"/>
      <c r="AN5" s="56"/>
      <c r="AO5" s="56"/>
    </row>
    <row r="6" spans="1:41" ht="30" customHeight="1">
      <c r="A6" s="57"/>
      <c r="B6" s="63"/>
      <c r="C6" s="155" t="s">
        <v>84</v>
      </c>
      <c r="D6" s="156"/>
      <c r="E6" s="156"/>
      <c r="F6" s="156"/>
      <c r="G6" s="156"/>
      <c r="H6" s="64" t="s">
        <v>85</v>
      </c>
      <c r="I6" s="151" t="s">
        <v>86</v>
      </c>
      <c r="J6" s="152"/>
      <c r="K6" s="153"/>
      <c r="L6" s="155" t="s">
        <v>87</v>
      </c>
      <c r="M6" s="156"/>
      <c r="N6" s="156"/>
      <c r="O6" s="156"/>
      <c r="P6" s="157"/>
      <c r="Q6" s="158" t="s">
        <v>88</v>
      </c>
      <c r="R6" s="159"/>
      <c r="S6" s="45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56"/>
      <c r="AN6" s="56"/>
      <c r="AO6" s="56"/>
    </row>
    <row r="7" spans="1:41" ht="13.5" customHeight="1">
      <c r="A7" s="57"/>
      <c r="B7" s="65" t="s">
        <v>89</v>
      </c>
      <c r="C7" s="66"/>
      <c r="D7" s="19" t="s">
        <v>90</v>
      </c>
      <c r="E7" s="19" t="s">
        <v>20</v>
      </c>
      <c r="F7" s="19" t="s">
        <v>21</v>
      </c>
      <c r="G7" s="19" t="s">
        <v>22</v>
      </c>
      <c r="H7" s="148" t="s">
        <v>91</v>
      </c>
      <c r="I7" s="67" t="s">
        <v>23</v>
      </c>
      <c r="J7" s="22" t="s">
        <v>48</v>
      </c>
      <c r="K7" s="19" t="s">
        <v>24</v>
      </c>
      <c r="L7" s="68"/>
      <c r="M7" s="19" t="s">
        <v>25</v>
      </c>
      <c r="N7" s="19" t="s">
        <v>26</v>
      </c>
      <c r="O7" s="19" t="s">
        <v>27</v>
      </c>
      <c r="P7" s="19" t="s">
        <v>92</v>
      </c>
      <c r="Q7" s="23" t="s">
        <v>93</v>
      </c>
      <c r="R7" s="22" t="s">
        <v>94</v>
      </c>
      <c r="S7" s="45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56"/>
      <c r="AN7" s="56"/>
      <c r="AO7" s="56"/>
    </row>
    <row r="8" spans="1:41" ht="13.5" customHeight="1">
      <c r="A8" s="14" t="s">
        <v>49</v>
      </c>
      <c r="B8" s="63"/>
      <c r="C8" s="19" t="s">
        <v>95</v>
      </c>
      <c r="D8" s="19" t="s">
        <v>155</v>
      </c>
      <c r="E8" s="19" t="s">
        <v>155</v>
      </c>
      <c r="F8" s="19" t="s">
        <v>155</v>
      </c>
      <c r="G8" s="19" t="s">
        <v>155</v>
      </c>
      <c r="H8" s="149"/>
      <c r="I8" s="69" t="s">
        <v>155</v>
      </c>
      <c r="J8" s="22" t="s">
        <v>155</v>
      </c>
      <c r="K8" s="19" t="s">
        <v>155</v>
      </c>
      <c r="L8" s="19" t="s">
        <v>50</v>
      </c>
      <c r="M8" s="19" t="s">
        <v>155</v>
      </c>
      <c r="N8" s="19" t="s">
        <v>96</v>
      </c>
      <c r="O8" s="19" t="s">
        <v>155</v>
      </c>
      <c r="P8" s="19" t="s">
        <v>97</v>
      </c>
      <c r="Q8" s="23" t="s">
        <v>155</v>
      </c>
      <c r="R8" s="22" t="s">
        <v>155</v>
      </c>
      <c r="S8" s="45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56"/>
      <c r="AN8" s="56"/>
      <c r="AO8" s="56"/>
    </row>
    <row r="9" spans="1:41" ht="42" customHeight="1" thickBot="1">
      <c r="A9" s="25" t="s">
        <v>9</v>
      </c>
      <c r="B9" s="70" t="s">
        <v>159</v>
      </c>
      <c r="C9" s="71" t="s">
        <v>10</v>
      </c>
      <c r="D9" s="71" t="s">
        <v>29</v>
      </c>
      <c r="E9" s="71" t="s">
        <v>51</v>
      </c>
      <c r="F9" s="71" t="s">
        <v>30</v>
      </c>
      <c r="G9" s="71" t="s">
        <v>52</v>
      </c>
      <c r="H9" s="72" t="s">
        <v>10</v>
      </c>
      <c r="I9" s="71" t="s">
        <v>157</v>
      </c>
      <c r="J9" s="71" t="s">
        <v>98</v>
      </c>
      <c r="K9" s="71" t="s">
        <v>99</v>
      </c>
      <c r="L9" s="71" t="s">
        <v>10</v>
      </c>
      <c r="M9" s="73" t="s">
        <v>100</v>
      </c>
      <c r="N9" s="73" t="s">
        <v>101</v>
      </c>
      <c r="O9" s="71" t="s">
        <v>102</v>
      </c>
      <c r="P9" s="74" t="s">
        <v>156</v>
      </c>
      <c r="Q9" s="75" t="s">
        <v>103</v>
      </c>
      <c r="R9" s="76" t="s">
        <v>104</v>
      </c>
      <c r="S9" s="45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56"/>
      <c r="AN9" s="56"/>
      <c r="AO9" s="56"/>
    </row>
    <row r="10" spans="1:41" ht="21.75" customHeight="1">
      <c r="A10" s="124" t="s">
        <v>168</v>
      </c>
      <c r="B10" s="36">
        <v>3584741</v>
      </c>
      <c r="C10" s="78">
        <v>704058</v>
      </c>
      <c r="D10" s="78">
        <v>109210</v>
      </c>
      <c r="E10" s="78">
        <v>427040</v>
      </c>
      <c r="F10" s="78">
        <v>125808</v>
      </c>
      <c r="G10" s="78">
        <v>42000</v>
      </c>
      <c r="H10" s="78">
        <v>50778</v>
      </c>
      <c r="I10" s="78">
        <v>6892</v>
      </c>
      <c r="J10" s="37" t="s">
        <v>161</v>
      </c>
      <c r="K10" s="78">
        <v>43886</v>
      </c>
      <c r="L10" s="78">
        <v>769527</v>
      </c>
      <c r="M10" s="78">
        <v>138412</v>
      </c>
      <c r="N10" s="78">
        <v>249056</v>
      </c>
      <c r="O10" s="78">
        <v>331976</v>
      </c>
      <c r="P10" s="36">
        <v>50083</v>
      </c>
      <c r="Q10" s="37" t="s">
        <v>161</v>
      </c>
      <c r="R10" s="37" t="s">
        <v>161</v>
      </c>
      <c r="S10" s="45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56"/>
      <c r="AN10" s="56"/>
      <c r="AO10" s="56"/>
    </row>
    <row r="11" spans="1:41" ht="21.75" customHeight="1">
      <c r="A11" s="124" t="s">
        <v>169</v>
      </c>
      <c r="B11" s="36">
        <v>3470922</v>
      </c>
      <c r="C11" s="78">
        <v>749724</v>
      </c>
      <c r="D11" s="78">
        <v>109517</v>
      </c>
      <c r="E11" s="78">
        <v>416804</v>
      </c>
      <c r="F11" s="78">
        <v>179138</v>
      </c>
      <c r="G11" s="78">
        <v>44265</v>
      </c>
      <c r="H11" s="78">
        <v>77303</v>
      </c>
      <c r="I11" s="78">
        <v>10070</v>
      </c>
      <c r="J11" s="37" t="s">
        <v>161</v>
      </c>
      <c r="K11" s="78">
        <v>67233</v>
      </c>
      <c r="L11" s="78">
        <v>696488</v>
      </c>
      <c r="M11" s="78">
        <v>135935</v>
      </c>
      <c r="N11" s="78">
        <v>238115</v>
      </c>
      <c r="O11" s="78">
        <v>262027</v>
      </c>
      <c r="P11" s="36">
        <v>60411</v>
      </c>
      <c r="Q11" s="37" t="s">
        <v>161</v>
      </c>
      <c r="R11" s="37" t="s">
        <v>161</v>
      </c>
      <c r="S11" s="45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56"/>
      <c r="AN11" s="56"/>
      <c r="AO11" s="56"/>
    </row>
    <row r="12" spans="1:41" ht="21.75" customHeight="1">
      <c r="A12" s="124" t="s">
        <v>170</v>
      </c>
      <c r="B12" s="36">
        <v>3771965</v>
      </c>
      <c r="C12" s="78">
        <v>818121</v>
      </c>
      <c r="D12" s="78">
        <v>116721</v>
      </c>
      <c r="E12" s="78">
        <v>513786</v>
      </c>
      <c r="F12" s="78">
        <v>143344</v>
      </c>
      <c r="G12" s="78">
        <v>44270</v>
      </c>
      <c r="H12" s="78">
        <v>80689</v>
      </c>
      <c r="I12" s="78">
        <v>8051</v>
      </c>
      <c r="J12" s="37" t="s">
        <v>161</v>
      </c>
      <c r="K12" s="78">
        <v>72638</v>
      </c>
      <c r="L12" s="78">
        <v>841880</v>
      </c>
      <c r="M12" s="78">
        <v>141090</v>
      </c>
      <c r="N12" s="78">
        <v>274150</v>
      </c>
      <c r="O12" s="78">
        <v>355573</v>
      </c>
      <c r="P12" s="36">
        <v>71067</v>
      </c>
      <c r="Q12" s="37" t="s">
        <v>161</v>
      </c>
      <c r="R12" s="37" t="s">
        <v>161</v>
      </c>
      <c r="S12" s="45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56"/>
      <c r="AN12" s="56"/>
      <c r="AO12" s="56"/>
    </row>
    <row r="13" spans="1:41" ht="25.5" customHeight="1">
      <c r="A13" s="125" t="s">
        <v>171</v>
      </c>
      <c r="B13" s="36">
        <v>4665950</v>
      </c>
      <c r="C13" s="78">
        <v>1190312</v>
      </c>
      <c r="D13" s="78">
        <v>207289</v>
      </c>
      <c r="E13" s="78">
        <v>740876</v>
      </c>
      <c r="F13" s="78">
        <v>176364</v>
      </c>
      <c r="G13" s="78">
        <v>65783</v>
      </c>
      <c r="H13" s="78">
        <v>109102</v>
      </c>
      <c r="I13" s="78">
        <v>10651</v>
      </c>
      <c r="J13" s="37" t="s">
        <v>161</v>
      </c>
      <c r="K13" s="78">
        <v>98451</v>
      </c>
      <c r="L13" s="78">
        <v>973353</v>
      </c>
      <c r="M13" s="78">
        <v>204288</v>
      </c>
      <c r="N13" s="78">
        <v>408085</v>
      </c>
      <c r="O13" s="78">
        <v>264310</v>
      </c>
      <c r="P13" s="36">
        <v>96670</v>
      </c>
      <c r="Q13" s="78">
        <v>175739</v>
      </c>
      <c r="R13" s="37" t="s">
        <v>161</v>
      </c>
      <c r="S13" s="45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56"/>
      <c r="AN13" s="56"/>
      <c r="AO13" s="56"/>
    </row>
    <row r="14" spans="1:41" ht="21.75" customHeight="1">
      <c r="A14" s="124" t="s">
        <v>172</v>
      </c>
      <c r="B14" s="36">
        <v>3802721</v>
      </c>
      <c r="C14" s="78">
        <v>871834</v>
      </c>
      <c r="D14" s="78">
        <v>182434</v>
      </c>
      <c r="E14" s="78">
        <v>499672</v>
      </c>
      <c r="F14" s="78">
        <v>139304</v>
      </c>
      <c r="G14" s="78">
        <v>50424</v>
      </c>
      <c r="H14" s="78">
        <v>94255</v>
      </c>
      <c r="I14" s="78">
        <v>7562</v>
      </c>
      <c r="J14" s="37" t="s">
        <v>161</v>
      </c>
      <c r="K14" s="78">
        <v>86693</v>
      </c>
      <c r="L14" s="78">
        <v>1210236</v>
      </c>
      <c r="M14" s="78">
        <v>103081</v>
      </c>
      <c r="N14" s="78">
        <v>251048</v>
      </c>
      <c r="O14" s="78">
        <v>790578</v>
      </c>
      <c r="P14" s="36">
        <v>65529</v>
      </c>
      <c r="Q14" s="78">
        <v>132312</v>
      </c>
      <c r="R14" s="78">
        <v>455</v>
      </c>
      <c r="S14" s="45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56"/>
      <c r="AN14" s="56"/>
      <c r="AO14" s="56"/>
    </row>
    <row r="15" spans="1:41" ht="21.75" customHeight="1">
      <c r="A15" s="124" t="s">
        <v>173</v>
      </c>
      <c r="B15" s="36">
        <v>3472877</v>
      </c>
      <c r="C15" s="78">
        <v>891507</v>
      </c>
      <c r="D15" s="78">
        <v>172521</v>
      </c>
      <c r="E15" s="78">
        <v>490363</v>
      </c>
      <c r="F15" s="78">
        <v>178467</v>
      </c>
      <c r="G15" s="78">
        <v>50156</v>
      </c>
      <c r="H15" s="78">
        <v>76973</v>
      </c>
      <c r="I15" s="78">
        <v>5167</v>
      </c>
      <c r="J15" s="37" t="s">
        <v>161</v>
      </c>
      <c r="K15" s="78">
        <v>71806</v>
      </c>
      <c r="L15" s="78">
        <v>813039</v>
      </c>
      <c r="M15" s="78">
        <v>104926</v>
      </c>
      <c r="N15" s="78">
        <v>355840</v>
      </c>
      <c r="O15" s="78">
        <v>295473</v>
      </c>
      <c r="P15" s="36">
        <v>56800</v>
      </c>
      <c r="Q15" s="78">
        <v>151281</v>
      </c>
      <c r="R15" s="78">
        <v>7890</v>
      </c>
      <c r="S15" s="45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56"/>
      <c r="AN15" s="56"/>
      <c r="AO15" s="56"/>
    </row>
    <row r="16" spans="1:41" ht="21.75" customHeight="1">
      <c r="A16" s="124" t="s">
        <v>174</v>
      </c>
      <c r="B16" s="36">
        <v>3312348</v>
      </c>
      <c r="C16" s="78">
        <v>824862</v>
      </c>
      <c r="D16" s="78">
        <v>180307</v>
      </c>
      <c r="E16" s="78">
        <v>476719</v>
      </c>
      <c r="F16" s="78">
        <v>121200</v>
      </c>
      <c r="G16" s="78">
        <v>46636</v>
      </c>
      <c r="H16" s="78">
        <v>74618</v>
      </c>
      <c r="I16" s="78">
        <v>10600</v>
      </c>
      <c r="J16" s="37" t="s">
        <v>161</v>
      </c>
      <c r="K16" s="78">
        <v>64018</v>
      </c>
      <c r="L16" s="78">
        <v>768287</v>
      </c>
      <c r="M16" s="78">
        <v>79198</v>
      </c>
      <c r="N16" s="78">
        <v>293562</v>
      </c>
      <c r="O16" s="78">
        <v>343356</v>
      </c>
      <c r="P16" s="36">
        <v>52171</v>
      </c>
      <c r="Q16" s="78">
        <v>150095</v>
      </c>
      <c r="R16" s="37" t="s">
        <v>161</v>
      </c>
      <c r="S16" s="45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56"/>
      <c r="AN16" s="56"/>
      <c r="AO16" s="56"/>
    </row>
    <row r="17" spans="1:41" ht="21.75" customHeight="1">
      <c r="A17" s="124" t="s">
        <v>175</v>
      </c>
      <c r="B17" s="36">
        <v>3751130</v>
      </c>
      <c r="C17" s="78">
        <v>882302</v>
      </c>
      <c r="D17" s="78">
        <v>191479</v>
      </c>
      <c r="E17" s="78">
        <v>506977</v>
      </c>
      <c r="F17" s="78">
        <v>139560</v>
      </c>
      <c r="G17" s="78">
        <v>44286</v>
      </c>
      <c r="H17" s="78">
        <v>96751</v>
      </c>
      <c r="I17" s="78">
        <v>12351</v>
      </c>
      <c r="J17" s="37" t="s">
        <v>161</v>
      </c>
      <c r="K17" s="78">
        <v>84400</v>
      </c>
      <c r="L17" s="78">
        <v>794715</v>
      </c>
      <c r="M17" s="78">
        <v>86964</v>
      </c>
      <c r="N17" s="78">
        <v>280973</v>
      </c>
      <c r="O17" s="78">
        <v>349242</v>
      </c>
      <c r="P17" s="36">
        <v>77536</v>
      </c>
      <c r="Q17" s="78">
        <v>153553</v>
      </c>
      <c r="R17" s="37" t="s">
        <v>161</v>
      </c>
      <c r="S17" s="45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56"/>
      <c r="AN17" s="56"/>
      <c r="AO17" s="56"/>
    </row>
    <row r="18" spans="1:41" ht="21.75" customHeight="1">
      <c r="A18" s="124" t="s">
        <v>177</v>
      </c>
      <c r="B18" s="128">
        <v>3175315</v>
      </c>
      <c r="C18" s="128">
        <v>896893</v>
      </c>
      <c r="D18" s="128">
        <v>195224</v>
      </c>
      <c r="E18" s="128">
        <v>504768</v>
      </c>
      <c r="F18" s="128">
        <v>150693</v>
      </c>
      <c r="G18" s="128">
        <v>46208</v>
      </c>
      <c r="H18" s="128">
        <v>102605</v>
      </c>
      <c r="I18" s="128">
        <v>12364</v>
      </c>
      <c r="J18" s="37" t="s">
        <v>160</v>
      </c>
      <c r="K18" s="128">
        <v>90241</v>
      </c>
      <c r="L18" s="128">
        <v>717843</v>
      </c>
      <c r="M18" s="128">
        <v>93015</v>
      </c>
      <c r="N18" s="128">
        <v>244127</v>
      </c>
      <c r="O18" s="128">
        <v>299646</v>
      </c>
      <c r="P18" s="128">
        <v>81055</v>
      </c>
      <c r="Q18" s="129">
        <v>160972</v>
      </c>
      <c r="R18" s="37" t="s">
        <v>160</v>
      </c>
      <c r="AJ18" s="46"/>
      <c r="AK18" s="46"/>
      <c r="AL18" s="46"/>
      <c r="AM18" s="56"/>
      <c r="AN18" s="56"/>
      <c r="AO18" s="56"/>
    </row>
    <row r="19" spans="1:41" ht="21.75" customHeight="1">
      <c r="A19" s="124" t="s">
        <v>178</v>
      </c>
      <c r="B19" s="128">
        <f>SUM(B20:B31)</f>
        <v>3257373</v>
      </c>
      <c r="C19" s="128">
        <f>SUM(C20:C31)</f>
        <v>920697</v>
      </c>
      <c r="D19" s="128">
        <f aca="true" t="shared" si="0" ref="D19:Q19">SUM(D20:D31)</f>
        <v>200138</v>
      </c>
      <c r="E19" s="128">
        <f t="shared" si="0"/>
        <v>282304</v>
      </c>
      <c r="F19" s="128">
        <f t="shared" si="0"/>
        <v>388144</v>
      </c>
      <c r="G19" s="128">
        <f t="shared" si="0"/>
        <v>50113</v>
      </c>
      <c r="H19" s="128">
        <f t="shared" si="0"/>
        <v>96082</v>
      </c>
      <c r="I19" s="128">
        <f t="shared" si="0"/>
        <v>9885</v>
      </c>
      <c r="J19" s="37" t="s">
        <v>160</v>
      </c>
      <c r="K19" s="128">
        <f t="shared" si="0"/>
        <v>86198</v>
      </c>
      <c r="L19" s="128">
        <f t="shared" si="0"/>
        <v>751165</v>
      </c>
      <c r="M19" s="128">
        <f t="shared" si="0"/>
        <v>100343</v>
      </c>
      <c r="N19" s="128">
        <f t="shared" si="0"/>
        <v>243872</v>
      </c>
      <c r="O19" s="128">
        <f t="shared" si="0"/>
        <v>359308</v>
      </c>
      <c r="P19" s="128">
        <f t="shared" si="0"/>
        <v>47642</v>
      </c>
      <c r="Q19" s="128">
        <f t="shared" si="0"/>
        <v>165349</v>
      </c>
      <c r="R19" s="37" t="s">
        <v>160</v>
      </c>
      <c r="AJ19" s="46"/>
      <c r="AK19" s="46"/>
      <c r="AL19" s="46"/>
      <c r="AM19" s="56"/>
      <c r="AN19" s="56"/>
      <c r="AO19" s="56"/>
    </row>
    <row r="20" spans="1:41" ht="21.75" customHeight="1">
      <c r="A20" s="77" t="s">
        <v>11</v>
      </c>
      <c r="B20" s="128">
        <v>483744</v>
      </c>
      <c r="C20" s="128">
        <f>SUM(D20:G20)</f>
        <v>118572</v>
      </c>
      <c r="D20" s="128">
        <v>3988</v>
      </c>
      <c r="E20" s="128">
        <v>49009</v>
      </c>
      <c r="F20" s="128">
        <v>56197</v>
      </c>
      <c r="G20" s="128">
        <v>9378</v>
      </c>
      <c r="H20" s="128">
        <f>SUM(I20:K20)</f>
        <v>7102</v>
      </c>
      <c r="I20" s="128">
        <v>919</v>
      </c>
      <c r="J20" s="37" t="s">
        <v>160</v>
      </c>
      <c r="K20" s="128">
        <v>6183</v>
      </c>
      <c r="L20" s="128">
        <f>SUM(M20:P20)</f>
        <v>30387</v>
      </c>
      <c r="M20" s="128">
        <v>10537</v>
      </c>
      <c r="N20" s="128">
        <v>14761</v>
      </c>
      <c r="O20" s="128">
        <v>824</v>
      </c>
      <c r="P20" s="128">
        <v>4265</v>
      </c>
      <c r="Q20" s="128">
        <v>57894</v>
      </c>
      <c r="R20" s="37" t="s">
        <v>160</v>
      </c>
      <c r="AK20" s="46"/>
      <c r="AL20" s="46"/>
      <c r="AM20" s="56"/>
      <c r="AN20" s="56"/>
      <c r="AO20" s="56"/>
    </row>
    <row r="21" spans="1:41" ht="21.75" customHeight="1">
      <c r="A21" s="77" t="s">
        <v>12</v>
      </c>
      <c r="B21" s="128">
        <v>119513</v>
      </c>
      <c r="C21" s="128">
        <f aca="true" t="shared" si="1" ref="C21:C30">SUM(D21:G21)</f>
        <v>56099</v>
      </c>
      <c r="D21" s="128">
        <v>19779</v>
      </c>
      <c r="E21" s="128">
        <v>14160</v>
      </c>
      <c r="F21" s="128">
        <v>20145</v>
      </c>
      <c r="G21" s="128">
        <v>2015</v>
      </c>
      <c r="H21" s="128">
        <f aca="true" t="shared" si="2" ref="H21:H30">SUM(I21:K21)</f>
        <v>2212</v>
      </c>
      <c r="I21" s="37" t="s">
        <v>160</v>
      </c>
      <c r="J21" s="37" t="s">
        <v>160</v>
      </c>
      <c r="K21" s="128">
        <v>2212</v>
      </c>
      <c r="L21" s="128">
        <f aca="true" t="shared" si="3" ref="L21:L30">SUM(M21:P21)</f>
        <v>17497</v>
      </c>
      <c r="M21" s="128">
        <v>2778</v>
      </c>
      <c r="N21" s="128">
        <v>6815</v>
      </c>
      <c r="O21" s="128">
        <v>6483</v>
      </c>
      <c r="P21" s="128">
        <v>1421</v>
      </c>
      <c r="Q21" s="128">
        <v>1126</v>
      </c>
      <c r="R21" s="37" t="s">
        <v>160</v>
      </c>
      <c r="AK21" s="46"/>
      <c r="AL21" s="46"/>
      <c r="AM21" s="56"/>
      <c r="AN21" s="56"/>
      <c r="AO21" s="56"/>
    </row>
    <row r="22" spans="1:41" ht="21.75" customHeight="1">
      <c r="A22" s="77" t="s">
        <v>13</v>
      </c>
      <c r="B22" s="128">
        <v>284501</v>
      </c>
      <c r="C22" s="128">
        <f t="shared" si="1"/>
        <v>74468</v>
      </c>
      <c r="D22" s="128">
        <v>16522</v>
      </c>
      <c r="E22" s="128">
        <v>23712</v>
      </c>
      <c r="F22" s="128">
        <v>30734</v>
      </c>
      <c r="G22" s="128">
        <v>3500</v>
      </c>
      <c r="H22" s="128">
        <f t="shared" si="2"/>
        <v>5579</v>
      </c>
      <c r="I22" s="128">
        <v>542</v>
      </c>
      <c r="J22" s="37" t="s">
        <v>160</v>
      </c>
      <c r="K22" s="128">
        <v>5037</v>
      </c>
      <c r="L22" s="128">
        <f t="shared" si="3"/>
        <v>29189</v>
      </c>
      <c r="M22" s="128">
        <v>7340</v>
      </c>
      <c r="N22" s="128">
        <v>17689</v>
      </c>
      <c r="O22" s="128">
        <v>1909</v>
      </c>
      <c r="P22" s="128">
        <v>2251</v>
      </c>
      <c r="Q22" s="128">
        <v>11557</v>
      </c>
      <c r="R22" s="37" t="s">
        <v>160</v>
      </c>
      <c r="AK22" s="46"/>
      <c r="AL22" s="46"/>
      <c r="AM22" s="56"/>
      <c r="AN22" s="56"/>
      <c r="AO22" s="56"/>
    </row>
    <row r="23" spans="1:41" ht="21.75" customHeight="1">
      <c r="A23" s="77" t="s">
        <v>14</v>
      </c>
      <c r="B23" s="128">
        <v>286622</v>
      </c>
      <c r="C23" s="128">
        <f t="shared" si="1"/>
        <v>72632</v>
      </c>
      <c r="D23" s="128">
        <v>16347</v>
      </c>
      <c r="E23" s="128">
        <v>20773</v>
      </c>
      <c r="F23" s="128">
        <v>31267</v>
      </c>
      <c r="G23" s="128">
        <v>4245</v>
      </c>
      <c r="H23" s="128">
        <f t="shared" si="2"/>
        <v>10067</v>
      </c>
      <c r="I23" s="128">
        <v>1833</v>
      </c>
      <c r="J23" s="37" t="s">
        <v>160</v>
      </c>
      <c r="K23" s="128">
        <v>8234</v>
      </c>
      <c r="L23" s="128">
        <f t="shared" si="3"/>
        <v>33854</v>
      </c>
      <c r="M23" s="128">
        <v>8855</v>
      </c>
      <c r="N23" s="128">
        <v>15812</v>
      </c>
      <c r="O23" s="128">
        <v>11438</v>
      </c>
      <c r="P23" s="128">
        <v>-2251</v>
      </c>
      <c r="Q23" s="128">
        <v>1769</v>
      </c>
      <c r="R23" s="37" t="s">
        <v>160</v>
      </c>
      <c r="AK23" s="46"/>
      <c r="AL23" s="46"/>
      <c r="AM23" s="56"/>
      <c r="AN23" s="56"/>
      <c r="AO23" s="56"/>
    </row>
    <row r="24" spans="1:41" ht="21.75" customHeight="1">
      <c r="A24" s="77" t="s">
        <v>53</v>
      </c>
      <c r="B24" s="128">
        <v>273680</v>
      </c>
      <c r="C24" s="128">
        <f t="shared" si="1"/>
        <v>65896</v>
      </c>
      <c r="D24" s="128">
        <v>11214</v>
      </c>
      <c r="E24" s="128">
        <v>19548</v>
      </c>
      <c r="F24" s="128">
        <v>26855</v>
      </c>
      <c r="G24" s="128">
        <v>8279</v>
      </c>
      <c r="H24" s="128">
        <f t="shared" si="2"/>
        <v>7217</v>
      </c>
      <c r="I24" s="128">
        <v>1298</v>
      </c>
      <c r="J24" s="37" t="s">
        <v>160</v>
      </c>
      <c r="K24" s="128">
        <v>5919</v>
      </c>
      <c r="L24" s="128">
        <f t="shared" si="3"/>
        <v>43076</v>
      </c>
      <c r="M24" s="128">
        <v>6329</v>
      </c>
      <c r="N24" s="128">
        <v>20745</v>
      </c>
      <c r="O24" s="128">
        <v>2932</v>
      </c>
      <c r="P24" s="128">
        <v>13070</v>
      </c>
      <c r="Q24" s="78">
        <v>2507</v>
      </c>
      <c r="R24" s="37" t="s">
        <v>160</v>
      </c>
      <c r="AK24" s="46"/>
      <c r="AL24" s="46"/>
      <c r="AM24" s="56"/>
      <c r="AN24" s="56"/>
      <c r="AO24" s="56"/>
    </row>
    <row r="25" spans="1:41" ht="21.75" customHeight="1">
      <c r="A25" s="77" t="s">
        <v>15</v>
      </c>
      <c r="B25" s="128">
        <v>284349</v>
      </c>
      <c r="C25" s="128">
        <f t="shared" si="1"/>
        <v>85782</v>
      </c>
      <c r="D25" s="128">
        <v>13711</v>
      </c>
      <c r="E25" s="128">
        <v>21726</v>
      </c>
      <c r="F25" s="128">
        <v>46977</v>
      </c>
      <c r="G25" s="128">
        <v>3368</v>
      </c>
      <c r="H25" s="128">
        <f t="shared" si="2"/>
        <v>7859</v>
      </c>
      <c r="I25" s="128">
        <v>789</v>
      </c>
      <c r="J25" s="37" t="s">
        <v>160</v>
      </c>
      <c r="K25" s="128">
        <v>7070</v>
      </c>
      <c r="L25" s="128">
        <f t="shared" si="3"/>
        <v>41215</v>
      </c>
      <c r="M25" s="128">
        <v>6396</v>
      </c>
      <c r="N25" s="128">
        <v>18294</v>
      </c>
      <c r="O25" s="128">
        <v>13826</v>
      </c>
      <c r="P25" s="128">
        <v>2699</v>
      </c>
      <c r="Q25" s="128">
        <v>-4650</v>
      </c>
      <c r="R25" s="128">
        <v>8130</v>
      </c>
      <c r="AK25" s="46"/>
      <c r="AL25" s="46"/>
      <c r="AM25" s="56"/>
      <c r="AN25" s="56"/>
      <c r="AO25" s="56"/>
    </row>
    <row r="26" spans="1:41" ht="21.75" customHeight="1">
      <c r="A26" s="77" t="s">
        <v>16</v>
      </c>
      <c r="B26" s="128">
        <v>308013</v>
      </c>
      <c r="C26" s="128">
        <f t="shared" si="1"/>
        <v>61296</v>
      </c>
      <c r="D26" s="128">
        <v>13634</v>
      </c>
      <c r="E26" s="128">
        <v>17180</v>
      </c>
      <c r="F26" s="128">
        <v>28179</v>
      </c>
      <c r="G26" s="128">
        <v>2303</v>
      </c>
      <c r="H26" s="128">
        <f t="shared" si="2"/>
        <v>4490</v>
      </c>
      <c r="I26" s="128">
        <v>272</v>
      </c>
      <c r="J26" s="37" t="s">
        <v>160</v>
      </c>
      <c r="K26" s="128">
        <v>4218</v>
      </c>
      <c r="L26" s="128">
        <f t="shared" si="3"/>
        <v>140966</v>
      </c>
      <c r="M26" s="128">
        <v>6022</v>
      </c>
      <c r="N26" s="128">
        <v>16373</v>
      </c>
      <c r="O26" s="128">
        <v>116103</v>
      </c>
      <c r="P26" s="128">
        <v>2468</v>
      </c>
      <c r="Q26" s="128">
        <v>53723</v>
      </c>
      <c r="R26" s="128">
        <v>-8130</v>
      </c>
      <c r="AK26" s="46"/>
      <c r="AL26" s="46"/>
      <c r="AM26" s="56"/>
      <c r="AN26" s="56"/>
      <c r="AO26" s="56"/>
    </row>
    <row r="27" spans="1:41" ht="21.75" customHeight="1">
      <c r="A27" s="77" t="s">
        <v>17</v>
      </c>
      <c r="B27" s="128">
        <v>208721</v>
      </c>
      <c r="C27" s="128">
        <f t="shared" si="1"/>
        <v>54501</v>
      </c>
      <c r="D27" s="128">
        <v>6954</v>
      </c>
      <c r="E27" s="128">
        <v>20397</v>
      </c>
      <c r="F27" s="128">
        <v>24033</v>
      </c>
      <c r="G27" s="128">
        <v>3117</v>
      </c>
      <c r="H27" s="128">
        <f t="shared" si="2"/>
        <v>8041</v>
      </c>
      <c r="I27" s="128">
        <v>512</v>
      </c>
      <c r="J27" s="37" t="s">
        <v>160</v>
      </c>
      <c r="K27" s="128">
        <v>7529</v>
      </c>
      <c r="L27" s="128">
        <f t="shared" si="3"/>
        <v>49244</v>
      </c>
      <c r="M27" s="128">
        <v>6372</v>
      </c>
      <c r="N27" s="128">
        <v>19745</v>
      </c>
      <c r="O27" s="128">
        <v>18985</v>
      </c>
      <c r="P27" s="128">
        <v>4142</v>
      </c>
      <c r="Q27" s="128">
        <v>4317</v>
      </c>
      <c r="R27" s="37" t="s">
        <v>160</v>
      </c>
      <c r="AK27" s="46"/>
      <c r="AL27" s="46"/>
      <c r="AM27" s="56"/>
      <c r="AN27" s="56"/>
      <c r="AO27" s="56"/>
    </row>
    <row r="28" spans="1:41" ht="21.75" customHeight="1">
      <c r="A28" s="77" t="s">
        <v>54</v>
      </c>
      <c r="B28" s="128">
        <v>238561</v>
      </c>
      <c r="C28" s="128">
        <f t="shared" si="1"/>
        <v>71959</v>
      </c>
      <c r="D28" s="128">
        <v>18583</v>
      </c>
      <c r="E28" s="128">
        <v>21659</v>
      </c>
      <c r="F28" s="128">
        <v>28376</v>
      </c>
      <c r="G28" s="128">
        <v>3341</v>
      </c>
      <c r="H28" s="128">
        <f t="shared" si="2"/>
        <v>11214</v>
      </c>
      <c r="I28" s="128">
        <v>834</v>
      </c>
      <c r="J28" s="37" t="s">
        <v>160</v>
      </c>
      <c r="K28" s="128">
        <v>10380</v>
      </c>
      <c r="L28" s="128">
        <f t="shared" si="3"/>
        <v>76571</v>
      </c>
      <c r="M28" s="128">
        <v>10009</v>
      </c>
      <c r="N28" s="128">
        <v>19421</v>
      </c>
      <c r="O28" s="128">
        <v>44838</v>
      </c>
      <c r="P28" s="128">
        <v>2303</v>
      </c>
      <c r="Q28" s="128">
        <v>9959</v>
      </c>
      <c r="R28" s="37" t="s">
        <v>160</v>
      </c>
      <c r="AK28" s="46"/>
      <c r="AL28" s="46"/>
      <c r="AM28" s="56"/>
      <c r="AN28" s="56"/>
      <c r="AO28" s="56"/>
    </row>
    <row r="29" spans="1:41" ht="21.75" customHeight="1">
      <c r="A29" s="77" t="s">
        <v>75</v>
      </c>
      <c r="B29" s="128">
        <v>225107</v>
      </c>
      <c r="C29" s="128">
        <f t="shared" si="1"/>
        <v>58554</v>
      </c>
      <c r="D29" s="128">
        <v>13071</v>
      </c>
      <c r="E29" s="128">
        <v>19583</v>
      </c>
      <c r="F29" s="128">
        <v>23182</v>
      </c>
      <c r="G29" s="128">
        <v>2718</v>
      </c>
      <c r="H29" s="128">
        <f t="shared" si="2"/>
        <v>4772</v>
      </c>
      <c r="I29" s="128">
        <v>704</v>
      </c>
      <c r="J29" s="37" t="s">
        <v>160</v>
      </c>
      <c r="K29" s="128">
        <v>4068</v>
      </c>
      <c r="L29" s="128">
        <f t="shared" si="3"/>
        <v>82285</v>
      </c>
      <c r="M29" s="128">
        <v>4591</v>
      </c>
      <c r="N29" s="128">
        <v>16425</v>
      </c>
      <c r="O29" s="128">
        <v>58192</v>
      </c>
      <c r="P29" s="128">
        <v>3077</v>
      </c>
      <c r="Q29" s="128">
        <v>1353</v>
      </c>
      <c r="R29" s="37" t="s">
        <v>160</v>
      </c>
      <c r="AK29" s="46"/>
      <c r="AL29" s="46"/>
      <c r="AM29" s="56"/>
      <c r="AN29" s="56"/>
      <c r="AO29" s="56"/>
    </row>
    <row r="30" spans="1:41" ht="21.75" customHeight="1">
      <c r="A30" s="77" t="s">
        <v>76</v>
      </c>
      <c r="B30" s="128">
        <v>222454</v>
      </c>
      <c r="C30" s="128">
        <f t="shared" si="1"/>
        <v>74450</v>
      </c>
      <c r="D30" s="128">
        <v>14162</v>
      </c>
      <c r="E30" s="128">
        <v>21711</v>
      </c>
      <c r="F30" s="128">
        <v>31069</v>
      </c>
      <c r="G30" s="128">
        <v>7508</v>
      </c>
      <c r="H30" s="128">
        <f t="shared" si="2"/>
        <v>11483</v>
      </c>
      <c r="I30" s="128">
        <v>882</v>
      </c>
      <c r="J30" s="37" t="s">
        <v>160</v>
      </c>
      <c r="K30" s="128">
        <v>10601</v>
      </c>
      <c r="L30" s="128">
        <f t="shared" si="3"/>
        <v>82185</v>
      </c>
      <c r="M30" s="128">
        <v>10961</v>
      </c>
      <c r="N30" s="128">
        <v>45917</v>
      </c>
      <c r="O30" s="128">
        <v>19806</v>
      </c>
      <c r="P30" s="128">
        <v>5501</v>
      </c>
      <c r="Q30" s="128">
        <v>5842</v>
      </c>
      <c r="R30" s="37" t="s">
        <v>160</v>
      </c>
      <c r="AK30" s="46"/>
      <c r="AL30" s="46"/>
      <c r="AM30" s="56"/>
      <c r="AN30" s="56"/>
      <c r="AO30" s="56"/>
    </row>
    <row r="31" spans="1:41" ht="21.75" customHeight="1" thickBot="1">
      <c r="A31" s="77" t="s">
        <v>77</v>
      </c>
      <c r="B31" s="128">
        <v>322108</v>
      </c>
      <c r="C31" s="128">
        <v>126488</v>
      </c>
      <c r="D31" s="128">
        <v>52173</v>
      </c>
      <c r="E31" s="128">
        <v>32846</v>
      </c>
      <c r="F31" s="128">
        <v>41130</v>
      </c>
      <c r="G31" s="128">
        <v>341</v>
      </c>
      <c r="H31" s="128">
        <v>16046</v>
      </c>
      <c r="I31" s="128">
        <v>1300</v>
      </c>
      <c r="J31" s="37" t="s">
        <v>160</v>
      </c>
      <c r="K31" s="128">
        <v>14747</v>
      </c>
      <c r="L31" s="128">
        <v>124696</v>
      </c>
      <c r="M31" s="128">
        <v>20153</v>
      </c>
      <c r="N31" s="128">
        <v>31875</v>
      </c>
      <c r="O31" s="128">
        <v>63972</v>
      </c>
      <c r="P31" s="128">
        <v>8696</v>
      </c>
      <c r="Q31" s="128">
        <v>19952</v>
      </c>
      <c r="R31" s="37" t="s">
        <v>160</v>
      </c>
      <c r="AK31" s="46"/>
      <c r="AL31" s="46"/>
      <c r="AM31" s="56"/>
      <c r="AN31" s="56"/>
      <c r="AO31" s="56"/>
    </row>
    <row r="32" spans="1:41" ht="18" customHeight="1">
      <c r="A32" s="79"/>
      <c r="B32" s="80"/>
      <c r="C32" s="80"/>
      <c r="D32" s="80"/>
      <c r="E32" s="80"/>
      <c r="F32" s="80"/>
      <c r="G32" s="80"/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45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56"/>
      <c r="AN32" s="56"/>
      <c r="AO32" s="56"/>
    </row>
    <row r="33" spans="1:41" ht="12.75">
      <c r="A33" s="45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45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56"/>
      <c r="AN33" s="56"/>
      <c r="AO33" s="56"/>
    </row>
    <row r="34" spans="1:41" ht="12.75">
      <c r="A34" s="45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45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56"/>
      <c r="AN34" s="56"/>
      <c r="AO34" s="56"/>
    </row>
    <row r="35" spans="1:41" ht="12.75">
      <c r="A35" s="46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56"/>
      <c r="AN35" s="56"/>
      <c r="AO35" s="56"/>
    </row>
    <row r="36" spans="1:41" ht="12.75">
      <c r="A36" s="46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56"/>
      <c r="AN36" s="56"/>
      <c r="AO36" s="56"/>
    </row>
    <row r="37" spans="1:41" ht="12.75">
      <c r="A37" s="46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56"/>
      <c r="AN37" s="56"/>
      <c r="AO37" s="56"/>
    </row>
    <row r="38" spans="1:41" ht="12.75">
      <c r="A38" s="46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56"/>
      <c r="AN38" s="56"/>
      <c r="AO38" s="56"/>
    </row>
    <row r="39" spans="1:41" ht="12.75">
      <c r="A39" s="46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56"/>
      <c r="AN39" s="56"/>
      <c r="AO39" s="56"/>
    </row>
    <row r="40" spans="1:41" ht="12.75">
      <c r="A40" s="46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56"/>
      <c r="AN40" s="56"/>
      <c r="AO40" s="56"/>
    </row>
    <row r="41" spans="1:41" ht="12.75">
      <c r="A41" s="46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56"/>
      <c r="AN41" s="56"/>
      <c r="AO41" s="56"/>
    </row>
    <row r="42" spans="1:41" ht="12.75">
      <c r="A42" s="46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56"/>
      <c r="AN42" s="56"/>
      <c r="AO42" s="56"/>
    </row>
    <row r="43" spans="1:41" ht="12.75">
      <c r="A43" s="46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56"/>
      <c r="AN43" s="56"/>
      <c r="AO43" s="56"/>
    </row>
    <row r="44" spans="1:41" ht="12.75">
      <c r="A44" s="46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56"/>
      <c r="AN44" s="56"/>
      <c r="AO44" s="56"/>
    </row>
    <row r="45" spans="1:41" ht="12.75">
      <c r="A45" s="46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56"/>
      <c r="AN45" s="56"/>
      <c r="AO45" s="56"/>
    </row>
    <row r="46" spans="1:41" ht="12.75">
      <c r="A46" s="46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56"/>
      <c r="AN46" s="56"/>
      <c r="AO46" s="56"/>
    </row>
    <row r="47" spans="1:41" ht="12.75">
      <c r="A47" s="46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56"/>
      <c r="AN47" s="56"/>
      <c r="AO47" s="56"/>
    </row>
    <row r="48" spans="1:41" ht="12.75">
      <c r="A48" s="4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56"/>
      <c r="AN48" s="56"/>
      <c r="AO48" s="56"/>
    </row>
    <row r="49" spans="1:41" ht="12.75">
      <c r="A49" s="46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56"/>
      <c r="AN49" s="56"/>
      <c r="AO49" s="56"/>
    </row>
    <row r="50" spans="1:41" ht="12.75">
      <c r="A50" s="4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56"/>
      <c r="AN50" s="56"/>
      <c r="AO50" s="56"/>
    </row>
    <row r="51" spans="1:41" ht="12.75">
      <c r="A51" s="46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56"/>
      <c r="AN51" s="56"/>
      <c r="AO51" s="56"/>
    </row>
    <row r="52" spans="2:41" ht="12.75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56"/>
      <c r="AN52" s="56"/>
      <c r="AO52" s="56"/>
    </row>
    <row r="53" spans="2:41" ht="12.75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56"/>
      <c r="AN53" s="56"/>
      <c r="AO53" s="56"/>
    </row>
    <row r="54" spans="2:41" ht="12.7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56"/>
      <c r="AN54" s="56"/>
      <c r="AO54" s="56"/>
    </row>
    <row r="55" spans="2:41" ht="12.75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56"/>
      <c r="AN55" s="56"/>
      <c r="AO55" s="56"/>
    </row>
    <row r="56" spans="2:41" ht="12.75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56"/>
      <c r="AN56" s="56"/>
      <c r="AO56" s="56"/>
    </row>
    <row r="57" spans="2:41" ht="12.75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56"/>
      <c r="AN57" s="56"/>
      <c r="AO57" s="56"/>
    </row>
    <row r="58" spans="2:41" ht="12.75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56"/>
      <c r="AN58" s="56"/>
      <c r="AO58" s="56"/>
    </row>
    <row r="59" spans="2:41" ht="12.75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56"/>
      <c r="AN59" s="56"/>
      <c r="AO59" s="56"/>
    </row>
    <row r="60" spans="2:41" ht="12.75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56"/>
      <c r="AN60" s="56"/>
      <c r="AO60" s="56"/>
    </row>
    <row r="61" spans="2:41" ht="12.7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56"/>
      <c r="AN61" s="56"/>
      <c r="AO61" s="56"/>
    </row>
    <row r="62" spans="2:41" ht="12.7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56"/>
      <c r="AN62" s="56"/>
      <c r="AO62" s="56"/>
    </row>
    <row r="63" spans="2:41" ht="12.7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56"/>
      <c r="AN63" s="56"/>
      <c r="AO63" s="56"/>
    </row>
    <row r="64" spans="2:41" ht="12.7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56"/>
      <c r="AN64" s="56"/>
      <c r="AO64" s="56"/>
    </row>
    <row r="65" spans="2:41" ht="12.7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56"/>
      <c r="AN65" s="56"/>
      <c r="AO65" s="56"/>
    </row>
    <row r="66" spans="2:41" ht="12.7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56"/>
      <c r="AN66" s="56"/>
      <c r="AO66" s="56"/>
    </row>
    <row r="67" spans="2:41" ht="12.7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56"/>
      <c r="AN67" s="56"/>
      <c r="AO67" s="56"/>
    </row>
    <row r="68" spans="2:41" ht="12.7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56"/>
      <c r="AN68" s="56"/>
      <c r="AO68" s="56"/>
    </row>
    <row r="69" spans="2:41" ht="12.7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56"/>
      <c r="AN69" s="56"/>
      <c r="AO69" s="56"/>
    </row>
    <row r="70" spans="2:41" ht="12.7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56"/>
      <c r="AN70" s="56"/>
      <c r="AO70" s="56"/>
    </row>
    <row r="71" spans="2:41" ht="12.75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56"/>
      <c r="AN71" s="56"/>
      <c r="AO71" s="56"/>
    </row>
    <row r="72" spans="2:41" ht="12.75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56"/>
      <c r="AN72" s="56"/>
      <c r="AO72" s="56"/>
    </row>
    <row r="73" spans="2:41" ht="12.7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56"/>
      <c r="AN73" s="56"/>
      <c r="AO73" s="56"/>
    </row>
    <row r="74" spans="2:41" ht="12.7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56"/>
      <c r="AN74" s="56"/>
      <c r="AO74" s="56"/>
    </row>
    <row r="75" spans="2:41" ht="12.7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56"/>
      <c r="AN75" s="56"/>
      <c r="AO75" s="56"/>
    </row>
    <row r="76" spans="2:41" ht="12.7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56"/>
      <c r="AN76" s="56"/>
      <c r="AO76" s="56"/>
    </row>
    <row r="77" spans="2:41" ht="12.7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56"/>
      <c r="AN77" s="56"/>
      <c r="AO77" s="56"/>
    </row>
  </sheetData>
  <mergeCells count="10">
    <mergeCell ref="H7:H8"/>
    <mergeCell ref="P3:R3"/>
    <mergeCell ref="I6:K6"/>
    <mergeCell ref="I2:R2"/>
    <mergeCell ref="A2:H2"/>
    <mergeCell ref="C6:G6"/>
    <mergeCell ref="L6:P6"/>
    <mergeCell ref="Q6:R6"/>
    <mergeCell ref="C5:H5"/>
    <mergeCell ref="I5:R5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perSize="9" r:id="rId1"/>
  <headerFooter alignWithMargins="0">
    <oddHeader xml:space="preserve">&amp;L&amp;"標楷體,標準"&amp;10 &amp;R&amp;"標楷體,標準"&amp;10 </oddHeader>
    <oddFooter xml:space="preserve">&amp;C&amp;"Times New Roman,標準" </oddFooter>
  </headerFooter>
  <ignoredErrors>
    <ignoredError sqref="L20:L26 L27:L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7"/>
  <sheetViews>
    <sheetView workbookViewId="0" topLeftCell="C19">
      <selection activeCell="P28" sqref="P28"/>
    </sheetView>
  </sheetViews>
  <sheetFormatPr defaultColWidth="9.00390625" defaultRowHeight="16.5"/>
  <cols>
    <col min="1" max="1" width="23.625" style="47" customWidth="1"/>
    <col min="2" max="2" width="6.625" style="47" customWidth="1"/>
    <col min="3" max="3" width="7.125" style="47" customWidth="1"/>
    <col min="4" max="4" width="5.875" style="47" customWidth="1"/>
    <col min="5" max="5" width="6.375" style="47" customWidth="1"/>
    <col min="6" max="6" width="6.625" style="47" customWidth="1"/>
    <col min="7" max="8" width="7.125" style="47" customWidth="1"/>
    <col min="9" max="9" width="8.125" style="47" customWidth="1"/>
    <col min="10" max="10" width="9.125" style="47" customWidth="1"/>
    <col min="11" max="11" width="6.75390625" style="47" customWidth="1"/>
    <col min="12" max="12" width="6.625" style="47" customWidth="1"/>
    <col min="13" max="15" width="7.625" style="47" customWidth="1"/>
    <col min="16" max="16" width="10.375" style="47" customWidth="1"/>
    <col min="17" max="17" width="8.00390625" style="47" customWidth="1"/>
    <col min="18" max="18" width="7.00390625" style="47" customWidth="1"/>
    <col min="19" max="19" width="8.125" style="47" customWidth="1"/>
    <col min="20" max="20" width="12.125" style="47" customWidth="1"/>
    <col min="21" max="16384" width="8.00390625" style="85" customWidth="1"/>
  </cols>
  <sheetData>
    <row r="1" spans="1:20" s="5" customFormat="1" ht="15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4"/>
      <c r="R1" s="4"/>
      <c r="S1" s="3" t="s">
        <v>152</v>
      </c>
      <c r="T1" s="4"/>
    </row>
    <row r="2" spans="1:20" ht="24.75" customHeight="1">
      <c r="A2" s="163" t="s">
        <v>112</v>
      </c>
      <c r="B2" s="163"/>
      <c r="C2" s="163"/>
      <c r="D2" s="163"/>
      <c r="E2" s="163"/>
      <c r="F2" s="163"/>
      <c r="G2" s="163"/>
      <c r="H2" s="163"/>
      <c r="I2" s="163"/>
      <c r="J2" s="164" t="s">
        <v>176</v>
      </c>
      <c r="K2" s="164"/>
      <c r="L2" s="164"/>
      <c r="M2" s="164"/>
      <c r="N2" s="164"/>
      <c r="O2" s="164"/>
      <c r="P2" s="164"/>
      <c r="Q2" s="164"/>
      <c r="R2" s="164"/>
      <c r="S2" s="164"/>
      <c r="T2" s="84"/>
    </row>
    <row r="3" spans="1:20" ht="19.5" customHeight="1" thickBot="1">
      <c r="A3" s="86" t="s">
        <v>153</v>
      </c>
      <c r="B3" s="50"/>
      <c r="C3" s="50"/>
      <c r="D3" s="50"/>
      <c r="E3" s="50"/>
      <c r="F3" s="50"/>
      <c r="G3" s="50"/>
      <c r="H3" s="51"/>
      <c r="I3" s="87" t="s">
        <v>113</v>
      </c>
      <c r="J3" s="88" t="s">
        <v>114</v>
      </c>
      <c r="K3" s="89"/>
      <c r="L3" s="50"/>
      <c r="M3" s="50"/>
      <c r="N3" s="50"/>
      <c r="O3" s="50"/>
      <c r="P3" s="50"/>
      <c r="Q3" s="50"/>
      <c r="R3" s="171" t="s">
        <v>115</v>
      </c>
      <c r="S3" s="171"/>
      <c r="T3" s="84"/>
    </row>
    <row r="4" spans="1:20" s="98" customFormat="1" ht="12.75" customHeight="1">
      <c r="A4" s="90"/>
      <c r="B4" s="91"/>
      <c r="C4" s="92"/>
      <c r="D4" s="93" t="s">
        <v>18</v>
      </c>
      <c r="E4" s="92"/>
      <c r="F4" s="92"/>
      <c r="G4" s="92"/>
      <c r="H4" s="92"/>
      <c r="I4" s="94"/>
      <c r="J4" s="95" t="s">
        <v>19</v>
      </c>
      <c r="K4" s="96" t="s">
        <v>28</v>
      </c>
      <c r="L4" s="92"/>
      <c r="M4" s="92"/>
      <c r="N4" s="92" t="s">
        <v>31</v>
      </c>
      <c r="O4" s="96"/>
      <c r="P4" s="92"/>
      <c r="Q4" s="92"/>
      <c r="R4" s="94"/>
      <c r="S4" s="178" t="s">
        <v>116</v>
      </c>
      <c r="T4" s="97"/>
    </row>
    <row r="5" spans="1:20" s="98" customFormat="1" ht="12.75" customHeight="1">
      <c r="A5" s="99" t="s">
        <v>46</v>
      </c>
      <c r="B5" s="176" t="s">
        <v>117</v>
      </c>
      <c r="C5" s="161"/>
      <c r="D5" s="161"/>
      <c r="E5" s="161"/>
      <c r="F5" s="161"/>
      <c r="G5" s="161"/>
      <c r="H5" s="161"/>
      <c r="I5" s="161"/>
      <c r="J5" s="175" t="s">
        <v>47</v>
      </c>
      <c r="K5" s="175"/>
      <c r="L5" s="175"/>
      <c r="M5" s="175"/>
      <c r="N5" s="175"/>
      <c r="O5" s="100"/>
      <c r="P5" s="101"/>
      <c r="Q5" s="172" t="s">
        <v>118</v>
      </c>
      <c r="R5" s="172" t="s">
        <v>119</v>
      </c>
      <c r="S5" s="179"/>
      <c r="T5" s="97"/>
    </row>
    <row r="6" spans="1:20" s="98" customFormat="1" ht="35.25" customHeight="1">
      <c r="A6" s="102"/>
      <c r="B6" s="165" t="s">
        <v>120</v>
      </c>
      <c r="C6" s="166"/>
      <c r="D6" s="166"/>
      <c r="E6" s="166"/>
      <c r="F6" s="166"/>
      <c r="G6" s="167"/>
      <c r="H6" s="182" t="s">
        <v>121</v>
      </c>
      <c r="I6" s="183"/>
      <c r="J6" s="103" t="s">
        <v>122</v>
      </c>
      <c r="K6" s="168" t="s">
        <v>123</v>
      </c>
      <c r="L6" s="169"/>
      <c r="M6" s="169"/>
      <c r="N6" s="170"/>
      <c r="O6" s="172" t="s">
        <v>124</v>
      </c>
      <c r="P6" s="172" t="s">
        <v>125</v>
      </c>
      <c r="Q6" s="173"/>
      <c r="R6" s="173"/>
      <c r="S6" s="179"/>
      <c r="T6" s="97"/>
    </row>
    <row r="7" spans="1:20" s="98" customFormat="1" ht="12.75" customHeight="1">
      <c r="A7" s="90"/>
      <c r="B7" s="104" t="s">
        <v>28</v>
      </c>
      <c r="C7" s="105" t="s">
        <v>126</v>
      </c>
      <c r="D7" s="105" t="s">
        <v>127</v>
      </c>
      <c r="E7" s="105" t="s">
        <v>128</v>
      </c>
      <c r="F7" s="105" t="s">
        <v>129</v>
      </c>
      <c r="G7" s="105" t="s">
        <v>130</v>
      </c>
      <c r="H7" s="106"/>
      <c r="I7" s="107" t="s">
        <v>131</v>
      </c>
      <c r="J7" s="108" t="s">
        <v>132</v>
      </c>
      <c r="K7" s="181" t="s">
        <v>133</v>
      </c>
      <c r="L7" s="110" t="s">
        <v>134</v>
      </c>
      <c r="M7" s="105" t="s">
        <v>135</v>
      </c>
      <c r="N7" s="109" t="s">
        <v>136</v>
      </c>
      <c r="O7" s="174"/>
      <c r="P7" s="173"/>
      <c r="Q7" s="174"/>
      <c r="R7" s="177"/>
      <c r="S7" s="180"/>
      <c r="T7" s="97"/>
    </row>
    <row r="8" spans="1:20" s="98" customFormat="1" ht="12.75" customHeight="1">
      <c r="A8" s="111" t="s">
        <v>49</v>
      </c>
      <c r="B8" s="112" t="s">
        <v>95</v>
      </c>
      <c r="C8" s="105" t="s">
        <v>155</v>
      </c>
      <c r="D8" s="105" t="s">
        <v>155</v>
      </c>
      <c r="E8" s="105" t="s">
        <v>155</v>
      </c>
      <c r="F8" s="105" t="s">
        <v>155</v>
      </c>
      <c r="G8" s="105" t="s">
        <v>155</v>
      </c>
      <c r="H8" s="105" t="s">
        <v>95</v>
      </c>
      <c r="I8" s="113" t="s">
        <v>155</v>
      </c>
      <c r="J8" s="114" t="s">
        <v>155</v>
      </c>
      <c r="K8" s="173"/>
      <c r="L8" s="110" t="s">
        <v>96</v>
      </c>
      <c r="M8" s="105" t="s">
        <v>96</v>
      </c>
      <c r="N8" s="113" t="s">
        <v>137</v>
      </c>
      <c r="O8" s="174"/>
      <c r="P8" s="174"/>
      <c r="Q8" s="174"/>
      <c r="R8" s="177"/>
      <c r="S8" s="180"/>
      <c r="T8" s="97"/>
    </row>
    <row r="9" spans="1:20" s="98" customFormat="1" ht="54.75" customHeight="1" thickBot="1">
      <c r="A9" s="115" t="s">
        <v>9</v>
      </c>
      <c r="B9" s="116" t="s">
        <v>162</v>
      </c>
      <c r="C9" s="73" t="s">
        <v>138</v>
      </c>
      <c r="D9" s="73" t="s">
        <v>139</v>
      </c>
      <c r="E9" s="73" t="s">
        <v>140</v>
      </c>
      <c r="F9" s="73" t="s">
        <v>141</v>
      </c>
      <c r="G9" s="73" t="s">
        <v>142</v>
      </c>
      <c r="H9" s="117" t="s">
        <v>162</v>
      </c>
      <c r="I9" s="31" t="s">
        <v>143</v>
      </c>
      <c r="J9" s="73" t="s">
        <v>144</v>
      </c>
      <c r="K9" s="117" t="s">
        <v>162</v>
      </c>
      <c r="L9" s="73" t="s">
        <v>145</v>
      </c>
      <c r="M9" s="73" t="s">
        <v>55</v>
      </c>
      <c r="N9" s="118" t="s">
        <v>146</v>
      </c>
      <c r="O9" s="116" t="s">
        <v>147</v>
      </c>
      <c r="P9" s="117" t="s">
        <v>164</v>
      </c>
      <c r="Q9" s="29" t="s">
        <v>148</v>
      </c>
      <c r="R9" s="35" t="s">
        <v>149</v>
      </c>
      <c r="S9" s="119" t="s">
        <v>56</v>
      </c>
      <c r="T9" s="97"/>
    </row>
    <row r="10" spans="1:20" ht="21" customHeight="1">
      <c r="A10" s="120" t="s">
        <v>105</v>
      </c>
      <c r="B10" s="121">
        <v>379399</v>
      </c>
      <c r="C10" s="121">
        <v>152007</v>
      </c>
      <c r="D10" s="121">
        <v>5620</v>
      </c>
      <c r="E10" s="121">
        <v>221772</v>
      </c>
      <c r="F10" s="37" t="s">
        <v>160</v>
      </c>
      <c r="G10" s="37" t="s">
        <v>160</v>
      </c>
      <c r="H10" s="121">
        <v>368596</v>
      </c>
      <c r="I10" s="121">
        <v>46615</v>
      </c>
      <c r="J10" s="121">
        <v>321981</v>
      </c>
      <c r="K10" s="121">
        <v>54934</v>
      </c>
      <c r="L10" s="121">
        <v>38127</v>
      </c>
      <c r="M10" s="121">
        <v>16807</v>
      </c>
      <c r="N10" s="37" t="s">
        <v>160</v>
      </c>
      <c r="O10" s="37" t="s">
        <v>160</v>
      </c>
      <c r="P10" s="121">
        <v>34073</v>
      </c>
      <c r="Q10" s="36">
        <v>794499</v>
      </c>
      <c r="R10" s="36">
        <v>428877</v>
      </c>
      <c r="S10" s="36">
        <v>1506139</v>
      </c>
      <c r="T10" s="122"/>
    </row>
    <row r="11" spans="1:20" ht="21" customHeight="1">
      <c r="A11" s="120" t="s">
        <v>106</v>
      </c>
      <c r="B11" s="121">
        <v>404538</v>
      </c>
      <c r="C11" s="121">
        <v>163744</v>
      </c>
      <c r="D11" s="121">
        <v>8061</v>
      </c>
      <c r="E11" s="121">
        <v>232733</v>
      </c>
      <c r="F11" s="37" t="s">
        <v>160</v>
      </c>
      <c r="G11" s="37" t="s">
        <v>160</v>
      </c>
      <c r="H11" s="121">
        <v>338891</v>
      </c>
      <c r="I11" s="121">
        <v>32598</v>
      </c>
      <c r="J11" s="121">
        <v>306293</v>
      </c>
      <c r="K11" s="121">
        <v>47112</v>
      </c>
      <c r="L11" s="121">
        <v>33904</v>
      </c>
      <c r="M11" s="121">
        <v>13208</v>
      </c>
      <c r="N11" s="37" t="s">
        <v>160</v>
      </c>
      <c r="O11" s="37" t="s">
        <v>160</v>
      </c>
      <c r="P11" s="121">
        <v>-41731</v>
      </c>
      <c r="Q11" s="36">
        <v>984987</v>
      </c>
      <c r="R11" s="36">
        <v>213610</v>
      </c>
      <c r="S11" s="36">
        <v>1647302</v>
      </c>
      <c r="T11" s="122"/>
    </row>
    <row r="12" spans="1:20" ht="21" customHeight="1">
      <c r="A12" s="120" t="s">
        <v>107</v>
      </c>
      <c r="B12" s="121">
        <v>407433</v>
      </c>
      <c r="C12" s="121">
        <v>125788</v>
      </c>
      <c r="D12" s="121">
        <v>14531</v>
      </c>
      <c r="E12" s="121">
        <v>262515</v>
      </c>
      <c r="F12" s="121">
        <v>4573</v>
      </c>
      <c r="G12" s="121">
        <v>26</v>
      </c>
      <c r="H12" s="121">
        <v>395025</v>
      </c>
      <c r="I12" s="121">
        <v>30805</v>
      </c>
      <c r="J12" s="121">
        <v>364220</v>
      </c>
      <c r="K12" s="121">
        <v>39137</v>
      </c>
      <c r="L12" s="121">
        <v>28042</v>
      </c>
      <c r="M12" s="121">
        <v>11095</v>
      </c>
      <c r="N12" s="37" t="s">
        <v>160</v>
      </c>
      <c r="O12" s="37" t="s">
        <v>160</v>
      </c>
      <c r="P12" s="121">
        <v>40371</v>
      </c>
      <c r="Q12" s="36">
        <v>815969</v>
      </c>
      <c r="R12" s="36">
        <v>333340</v>
      </c>
      <c r="S12" s="36">
        <v>1892671</v>
      </c>
      <c r="T12" s="122"/>
    </row>
    <row r="13" spans="1:20" ht="23.25" customHeight="1">
      <c r="A13" s="123" t="s">
        <v>167</v>
      </c>
      <c r="B13" s="121">
        <v>485961</v>
      </c>
      <c r="C13" s="121">
        <v>31983</v>
      </c>
      <c r="D13" s="121">
        <v>25010</v>
      </c>
      <c r="E13" s="121">
        <v>428968</v>
      </c>
      <c r="F13" s="37" t="s">
        <v>160</v>
      </c>
      <c r="G13" s="37" t="s">
        <v>160</v>
      </c>
      <c r="H13" s="121">
        <v>571057</v>
      </c>
      <c r="I13" s="121">
        <v>43032</v>
      </c>
      <c r="J13" s="121">
        <v>528025</v>
      </c>
      <c r="K13" s="121">
        <v>17056</v>
      </c>
      <c r="L13" s="37" t="s">
        <v>160</v>
      </c>
      <c r="M13" s="121">
        <v>17056</v>
      </c>
      <c r="N13" s="37" t="s">
        <v>160</v>
      </c>
      <c r="O13" s="37" t="s">
        <v>160</v>
      </c>
      <c r="P13" s="121">
        <v>55814</v>
      </c>
      <c r="Q13" s="36">
        <v>1263295</v>
      </c>
      <c r="R13" s="37" t="s">
        <v>150</v>
      </c>
      <c r="S13" s="36">
        <v>1759465</v>
      </c>
      <c r="T13" s="122"/>
    </row>
    <row r="14" spans="1:20" ht="21" customHeight="1">
      <c r="A14" s="120" t="s">
        <v>108</v>
      </c>
      <c r="B14" s="121">
        <v>353669</v>
      </c>
      <c r="C14" s="121">
        <v>29527</v>
      </c>
      <c r="D14" s="121">
        <v>13177</v>
      </c>
      <c r="E14" s="121">
        <v>310965</v>
      </c>
      <c r="F14" s="37" t="s">
        <v>160</v>
      </c>
      <c r="G14" s="37" t="s">
        <v>160</v>
      </c>
      <c r="H14" s="121">
        <v>460650</v>
      </c>
      <c r="I14" s="121">
        <v>67792</v>
      </c>
      <c r="J14" s="121">
        <v>392858</v>
      </c>
      <c r="K14" s="121">
        <v>6126</v>
      </c>
      <c r="L14" s="37" t="s">
        <v>160</v>
      </c>
      <c r="M14" s="121">
        <v>6126</v>
      </c>
      <c r="N14" s="37" t="s">
        <v>160</v>
      </c>
      <c r="O14" s="37" t="s">
        <v>160</v>
      </c>
      <c r="P14" s="121">
        <v>36339</v>
      </c>
      <c r="Q14" s="36">
        <v>680421</v>
      </c>
      <c r="R14" s="36">
        <v>-78122</v>
      </c>
      <c r="S14" s="36">
        <v>1657756</v>
      </c>
      <c r="T14" s="122"/>
    </row>
    <row r="15" spans="1:20" ht="21" customHeight="1">
      <c r="A15" s="120" t="s">
        <v>109</v>
      </c>
      <c r="B15" s="121">
        <v>347841</v>
      </c>
      <c r="C15" s="121">
        <v>37531</v>
      </c>
      <c r="D15" s="121">
        <v>14052</v>
      </c>
      <c r="E15" s="121">
        <v>296258</v>
      </c>
      <c r="F15" s="37" t="s">
        <v>160</v>
      </c>
      <c r="G15" s="37" t="s">
        <v>160</v>
      </c>
      <c r="H15" s="121">
        <v>434491</v>
      </c>
      <c r="I15" s="121">
        <v>37519</v>
      </c>
      <c r="J15" s="121">
        <v>396972</v>
      </c>
      <c r="K15" s="121">
        <v>3760</v>
      </c>
      <c r="L15" s="37" t="s">
        <v>160</v>
      </c>
      <c r="M15" s="121">
        <v>3760</v>
      </c>
      <c r="N15" s="37" t="s">
        <v>160</v>
      </c>
      <c r="O15" s="37" t="s">
        <v>160</v>
      </c>
      <c r="P15" s="121">
        <v>32937</v>
      </c>
      <c r="Q15" s="36">
        <v>574555</v>
      </c>
      <c r="R15" s="36">
        <v>96552</v>
      </c>
      <c r="S15" s="36">
        <v>1407730</v>
      </c>
      <c r="T15" s="122"/>
    </row>
    <row r="16" spans="1:20" ht="21" customHeight="1">
      <c r="A16" s="120" t="s">
        <v>110</v>
      </c>
      <c r="B16" s="121">
        <v>302455</v>
      </c>
      <c r="C16" s="121">
        <v>7847</v>
      </c>
      <c r="D16" s="121">
        <v>12980</v>
      </c>
      <c r="E16" s="121">
        <v>281628</v>
      </c>
      <c r="F16" s="37" t="s">
        <v>160</v>
      </c>
      <c r="G16" s="37" t="s">
        <v>160</v>
      </c>
      <c r="H16" s="121">
        <v>426093</v>
      </c>
      <c r="I16" s="121">
        <v>30405</v>
      </c>
      <c r="J16" s="121">
        <v>395688</v>
      </c>
      <c r="K16" s="121">
        <v>1379</v>
      </c>
      <c r="L16" s="37" t="s">
        <v>160</v>
      </c>
      <c r="M16" s="121">
        <v>1379</v>
      </c>
      <c r="N16" s="37" t="s">
        <v>160</v>
      </c>
      <c r="O16" s="37" t="s">
        <v>160</v>
      </c>
      <c r="P16" s="121">
        <v>27561</v>
      </c>
      <c r="Q16" s="36">
        <v>762194</v>
      </c>
      <c r="R16" s="36">
        <v>-52190</v>
      </c>
      <c r="S16" s="36">
        <v>1436312</v>
      </c>
      <c r="T16" s="122"/>
    </row>
    <row r="17" spans="1:20" ht="21" customHeight="1">
      <c r="A17" s="120" t="s">
        <v>111</v>
      </c>
      <c r="B17" s="121">
        <v>304207</v>
      </c>
      <c r="C17" s="121">
        <v>7872</v>
      </c>
      <c r="D17" s="121">
        <v>13644</v>
      </c>
      <c r="E17" s="121">
        <v>282691</v>
      </c>
      <c r="F17" s="37" t="s">
        <v>160</v>
      </c>
      <c r="G17" s="37" t="s">
        <v>160</v>
      </c>
      <c r="H17" s="121">
        <v>526389</v>
      </c>
      <c r="I17" s="121">
        <v>35245</v>
      </c>
      <c r="J17" s="121">
        <v>491144</v>
      </c>
      <c r="K17" s="121">
        <v>1180</v>
      </c>
      <c r="L17" s="37" t="s">
        <v>160</v>
      </c>
      <c r="M17" s="121">
        <v>1180</v>
      </c>
      <c r="N17" s="37" t="s">
        <v>160</v>
      </c>
      <c r="O17" s="37" t="s">
        <v>160</v>
      </c>
      <c r="P17" s="121">
        <v>30806</v>
      </c>
      <c r="Q17" s="36">
        <v>939233</v>
      </c>
      <c r="R17" s="36">
        <v>21995</v>
      </c>
      <c r="S17" s="36">
        <v>1174805</v>
      </c>
      <c r="T17" s="122"/>
    </row>
    <row r="18" spans="1:20" ht="21" customHeight="1">
      <c r="A18" s="120" t="s">
        <v>177</v>
      </c>
      <c r="B18" s="128">
        <v>317061</v>
      </c>
      <c r="C18" s="128">
        <v>8653</v>
      </c>
      <c r="D18" s="128">
        <v>13837</v>
      </c>
      <c r="E18" s="128">
        <v>294571</v>
      </c>
      <c r="F18" s="37" t="s">
        <v>160</v>
      </c>
      <c r="G18" s="37" t="s">
        <v>160</v>
      </c>
      <c r="H18" s="128">
        <v>444684</v>
      </c>
      <c r="I18" s="128">
        <v>21945</v>
      </c>
      <c r="J18" s="128">
        <v>422742</v>
      </c>
      <c r="K18" s="128">
        <v>1248</v>
      </c>
      <c r="L18" s="37" t="s">
        <v>160</v>
      </c>
      <c r="M18" s="128">
        <v>1248</v>
      </c>
      <c r="N18" s="37" t="s">
        <v>160</v>
      </c>
      <c r="O18" s="37" t="s">
        <v>180</v>
      </c>
      <c r="P18" s="128">
        <v>29417</v>
      </c>
      <c r="Q18" s="128">
        <v>477891</v>
      </c>
      <c r="R18" s="128">
        <v>26701</v>
      </c>
      <c r="S18" s="128">
        <v>1514128</v>
      </c>
      <c r="T18" s="122"/>
    </row>
    <row r="19" spans="1:20" ht="21" customHeight="1">
      <c r="A19" s="120" t="s">
        <v>178</v>
      </c>
      <c r="B19" s="128">
        <f>SUM(B20:B31)</f>
        <v>313193</v>
      </c>
      <c r="C19" s="128">
        <f>SUM(C20:C31)</f>
        <v>9425</v>
      </c>
      <c r="D19" s="128">
        <f aca="true" t="shared" si="0" ref="D19:S19">SUM(D20:D31)</f>
        <v>13996</v>
      </c>
      <c r="E19" s="128">
        <f t="shared" si="0"/>
        <v>289772</v>
      </c>
      <c r="F19" s="37" t="s">
        <v>160</v>
      </c>
      <c r="G19" s="37" t="s">
        <v>160</v>
      </c>
      <c r="H19" s="128">
        <f t="shared" si="0"/>
        <v>459464</v>
      </c>
      <c r="I19" s="128">
        <f t="shared" si="0"/>
        <v>25569</v>
      </c>
      <c r="J19" s="128">
        <f t="shared" si="0"/>
        <v>433896</v>
      </c>
      <c r="K19" s="128">
        <f t="shared" si="0"/>
        <v>1551</v>
      </c>
      <c r="L19" s="37" t="s">
        <v>160</v>
      </c>
      <c r="M19" s="128">
        <f t="shared" si="0"/>
        <v>1551</v>
      </c>
      <c r="N19" s="128">
        <f t="shared" si="0"/>
        <v>0</v>
      </c>
      <c r="O19" s="37" t="s">
        <v>180</v>
      </c>
      <c r="P19" s="128">
        <f t="shared" si="0"/>
        <v>31410</v>
      </c>
      <c r="Q19" s="128">
        <f t="shared" si="0"/>
        <v>493627</v>
      </c>
      <c r="R19" s="128">
        <f t="shared" si="0"/>
        <v>24835</v>
      </c>
      <c r="S19" s="128">
        <f t="shared" si="0"/>
        <v>18451809</v>
      </c>
      <c r="T19" s="122"/>
    </row>
    <row r="20" spans="1:20" ht="21" customHeight="1">
      <c r="A20" s="120" t="s">
        <v>11</v>
      </c>
      <c r="B20" s="128">
        <f>SUM(C20:G20)</f>
        <v>49503</v>
      </c>
      <c r="C20" s="128">
        <v>2705</v>
      </c>
      <c r="D20" s="128">
        <v>1889</v>
      </c>
      <c r="E20" s="128">
        <v>44909</v>
      </c>
      <c r="F20" s="37" t="s">
        <v>160</v>
      </c>
      <c r="G20" s="37" t="s">
        <v>160</v>
      </c>
      <c r="H20" s="128">
        <f>SUM(I20:J20)</f>
        <v>67996</v>
      </c>
      <c r="I20" s="128">
        <v>141</v>
      </c>
      <c r="J20" s="128">
        <v>67855</v>
      </c>
      <c r="K20" s="128">
        <f>SUM(L20:N20)</f>
        <v>4041</v>
      </c>
      <c r="L20" s="37" t="s">
        <v>160</v>
      </c>
      <c r="M20" s="128">
        <v>258</v>
      </c>
      <c r="N20" s="128">
        <v>3783</v>
      </c>
      <c r="O20" s="37" t="s">
        <v>160</v>
      </c>
      <c r="P20" s="128">
        <v>741</v>
      </c>
      <c r="Q20" s="128">
        <v>17233</v>
      </c>
      <c r="R20" s="128">
        <v>130276</v>
      </c>
      <c r="S20" s="128">
        <v>1351108</v>
      </c>
      <c r="T20" s="122"/>
    </row>
    <row r="21" spans="1:20" ht="21" customHeight="1">
      <c r="A21" s="120" t="s">
        <v>12</v>
      </c>
      <c r="B21" s="128">
        <f aca="true" t="shared" si="1" ref="B21:B30">SUM(C21:G21)</f>
        <v>12360</v>
      </c>
      <c r="C21" s="128">
        <v>667</v>
      </c>
      <c r="D21" s="128">
        <v>1208</v>
      </c>
      <c r="E21" s="128">
        <v>10485</v>
      </c>
      <c r="F21" s="37" t="s">
        <v>160</v>
      </c>
      <c r="G21" s="37" t="s">
        <v>160</v>
      </c>
      <c r="H21" s="128">
        <f aca="true" t="shared" si="2" ref="H21:H30">SUM(I21:J21)</f>
        <v>18168</v>
      </c>
      <c r="I21" s="128">
        <v>433</v>
      </c>
      <c r="J21" s="128">
        <v>17735</v>
      </c>
      <c r="K21" s="128">
        <f aca="true" t="shared" si="3" ref="K21:K26">SUM(L21:N21)</f>
        <v>-18</v>
      </c>
      <c r="L21" s="37" t="s">
        <v>160</v>
      </c>
      <c r="M21" s="128">
        <v>-18</v>
      </c>
      <c r="N21" s="37" t="s">
        <v>160</v>
      </c>
      <c r="O21" s="37" t="s">
        <v>160</v>
      </c>
      <c r="P21" s="128">
        <v>1098</v>
      </c>
      <c r="Q21" s="128">
        <v>19951</v>
      </c>
      <c r="R21" s="128">
        <v>-8981</v>
      </c>
      <c r="S21" s="128">
        <v>1417933</v>
      </c>
      <c r="T21" s="122"/>
    </row>
    <row r="22" spans="1:20" ht="21" customHeight="1">
      <c r="A22" s="120" t="s">
        <v>13</v>
      </c>
      <c r="B22" s="128">
        <f t="shared" si="1"/>
        <v>22395</v>
      </c>
      <c r="C22" s="128">
        <v>633</v>
      </c>
      <c r="D22" s="128">
        <v>780</v>
      </c>
      <c r="E22" s="128">
        <v>20982</v>
      </c>
      <c r="F22" s="37" t="s">
        <v>160</v>
      </c>
      <c r="G22" s="37" t="s">
        <v>160</v>
      </c>
      <c r="H22" s="128">
        <f t="shared" si="2"/>
        <v>34071</v>
      </c>
      <c r="I22" s="128">
        <v>705</v>
      </c>
      <c r="J22" s="128">
        <v>33366</v>
      </c>
      <c r="K22" s="128">
        <f t="shared" si="3"/>
        <v>7199</v>
      </c>
      <c r="L22" s="37" t="s">
        <v>160</v>
      </c>
      <c r="M22" s="128">
        <v>889</v>
      </c>
      <c r="N22" s="128">
        <v>6310</v>
      </c>
      <c r="O22" s="37" t="s">
        <v>160</v>
      </c>
      <c r="P22" s="128">
        <v>6703</v>
      </c>
      <c r="Q22" s="128">
        <v>85455</v>
      </c>
      <c r="R22" s="128">
        <v>7888</v>
      </c>
      <c r="S22" s="128">
        <v>1376943</v>
      </c>
      <c r="T22" s="122"/>
    </row>
    <row r="23" spans="1:20" ht="21" customHeight="1">
      <c r="A23" s="120" t="s">
        <v>14</v>
      </c>
      <c r="B23" s="128">
        <f t="shared" si="1"/>
        <v>28216</v>
      </c>
      <c r="C23" s="128">
        <v>919</v>
      </c>
      <c r="D23" s="128">
        <v>833</v>
      </c>
      <c r="E23" s="128">
        <v>26464</v>
      </c>
      <c r="F23" s="37" t="s">
        <v>160</v>
      </c>
      <c r="G23" s="37" t="s">
        <v>160</v>
      </c>
      <c r="H23" s="128">
        <f t="shared" si="2"/>
        <v>37705</v>
      </c>
      <c r="I23" s="128">
        <v>1936</v>
      </c>
      <c r="J23" s="128">
        <v>35769</v>
      </c>
      <c r="K23" s="128">
        <f t="shared" si="3"/>
        <v>341</v>
      </c>
      <c r="L23" s="37" t="s">
        <v>160</v>
      </c>
      <c r="M23" s="128">
        <v>341</v>
      </c>
      <c r="N23" s="37" t="s">
        <v>160</v>
      </c>
      <c r="O23" s="37" t="s">
        <v>160</v>
      </c>
      <c r="P23" s="128">
        <v>4105</v>
      </c>
      <c r="Q23" s="128">
        <v>62419</v>
      </c>
      <c r="R23" s="128">
        <v>35515</v>
      </c>
      <c r="S23" s="128">
        <v>1353360</v>
      </c>
      <c r="T23" s="122"/>
    </row>
    <row r="24" spans="1:20" ht="21" customHeight="1">
      <c r="A24" s="120" t="s">
        <v>53</v>
      </c>
      <c r="B24" s="128">
        <f t="shared" si="1"/>
        <v>24283</v>
      </c>
      <c r="C24" s="128">
        <v>692</v>
      </c>
      <c r="D24" s="128">
        <v>1012</v>
      </c>
      <c r="E24" s="128">
        <v>22579</v>
      </c>
      <c r="F24" s="37" t="s">
        <v>160</v>
      </c>
      <c r="G24" s="37" t="s">
        <v>160</v>
      </c>
      <c r="H24" s="128">
        <f t="shared" si="2"/>
        <v>31185</v>
      </c>
      <c r="I24" s="128">
        <v>895</v>
      </c>
      <c r="J24" s="128">
        <v>30290</v>
      </c>
      <c r="K24" s="37" t="s">
        <v>160</v>
      </c>
      <c r="L24" s="37" t="s">
        <v>160</v>
      </c>
      <c r="M24" s="37" t="s">
        <v>160</v>
      </c>
      <c r="N24" s="37" t="s">
        <v>160</v>
      </c>
      <c r="O24" s="37" t="s">
        <v>160</v>
      </c>
      <c r="P24" s="128">
        <v>15312</v>
      </c>
      <c r="Q24" s="128">
        <v>68392</v>
      </c>
      <c r="R24" s="128">
        <v>15812</v>
      </c>
      <c r="S24" s="128">
        <v>1478626</v>
      </c>
      <c r="T24" s="122"/>
    </row>
    <row r="25" spans="1:20" ht="21" customHeight="1">
      <c r="A25" s="120" t="s">
        <v>15</v>
      </c>
      <c r="B25" s="128">
        <f t="shared" si="1"/>
        <v>24356</v>
      </c>
      <c r="C25" s="128">
        <v>641</v>
      </c>
      <c r="D25" s="128">
        <v>1175</v>
      </c>
      <c r="E25" s="128">
        <v>22540</v>
      </c>
      <c r="F25" s="37" t="s">
        <v>160</v>
      </c>
      <c r="G25" s="37" t="s">
        <v>160</v>
      </c>
      <c r="H25" s="128">
        <f t="shared" si="2"/>
        <v>34483</v>
      </c>
      <c r="I25" s="128">
        <v>551</v>
      </c>
      <c r="J25" s="128">
        <v>33932</v>
      </c>
      <c r="K25" s="37" t="s">
        <v>160</v>
      </c>
      <c r="L25" s="37" t="s">
        <v>160</v>
      </c>
      <c r="M25" s="37" t="s">
        <v>160</v>
      </c>
      <c r="N25" s="37" t="s">
        <v>160</v>
      </c>
      <c r="O25" s="37" t="s">
        <v>160</v>
      </c>
      <c r="P25" s="128">
        <v>717</v>
      </c>
      <c r="Q25" s="128">
        <v>50892</v>
      </c>
      <c r="R25" s="128">
        <v>35565</v>
      </c>
      <c r="S25" s="128">
        <v>1701651</v>
      </c>
      <c r="T25" s="122"/>
    </row>
    <row r="26" spans="1:20" ht="21" customHeight="1">
      <c r="A26" s="120" t="s">
        <v>16</v>
      </c>
      <c r="B26" s="128">
        <f t="shared" si="1"/>
        <v>20524</v>
      </c>
      <c r="C26" s="128">
        <v>579</v>
      </c>
      <c r="D26" s="128">
        <v>938</v>
      </c>
      <c r="E26" s="128">
        <v>19007</v>
      </c>
      <c r="F26" s="37" t="s">
        <v>160</v>
      </c>
      <c r="G26" s="37" t="s">
        <v>160</v>
      </c>
      <c r="H26" s="128">
        <f t="shared" si="2"/>
        <v>28853</v>
      </c>
      <c r="I26" s="128">
        <v>854</v>
      </c>
      <c r="J26" s="128">
        <v>27999</v>
      </c>
      <c r="K26" s="128">
        <f t="shared" si="3"/>
        <v>81</v>
      </c>
      <c r="L26" s="37" t="s">
        <v>160</v>
      </c>
      <c r="M26" s="128">
        <v>81</v>
      </c>
      <c r="N26" s="37" t="s">
        <v>160</v>
      </c>
      <c r="O26" s="37" t="s">
        <v>160</v>
      </c>
      <c r="P26" s="128">
        <v>808</v>
      </c>
      <c r="Q26" s="128">
        <v>33990</v>
      </c>
      <c r="R26" s="128">
        <v>-28588</v>
      </c>
      <c r="S26" s="128">
        <v>1622396</v>
      </c>
      <c r="T26" s="122"/>
    </row>
    <row r="27" spans="1:20" ht="21" customHeight="1">
      <c r="A27" s="120" t="s">
        <v>17</v>
      </c>
      <c r="B27" s="128">
        <f t="shared" si="1"/>
        <v>21829</v>
      </c>
      <c r="C27" s="128">
        <v>598</v>
      </c>
      <c r="D27" s="128">
        <v>1229</v>
      </c>
      <c r="E27" s="128">
        <v>20002</v>
      </c>
      <c r="F27" s="37" t="s">
        <v>160</v>
      </c>
      <c r="G27" s="37" t="s">
        <v>160</v>
      </c>
      <c r="H27" s="128">
        <f t="shared" si="2"/>
        <v>32484</v>
      </c>
      <c r="I27" s="128">
        <v>910</v>
      </c>
      <c r="J27" s="128">
        <v>31574</v>
      </c>
      <c r="K27" s="37" t="s">
        <v>160</v>
      </c>
      <c r="L27" s="37" t="s">
        <v>160</v>
      </c>
      <c r="M27" s="37" t="s">
        <v>160</v>
      </c>
      <c r="N27" s="37" t="s">
        <v>160</v>
      </c>
      <c r="O27" s="37" t="s">
        <v>160</v>
      </c>
      <c r="P27" s="128">
        <v>1348</v>
      </c>
      <c r="Q27" s="128">
        <v>27616</v>
      </c>
      <c r="R27" s="128">
        <v>9343</v>
      </c>
      <c r="S27" s="128">
        <v>1648537</v>
      </c>
      <c r="T27" s="122"/>
    </row>
    <row r="28" spans="1:20" ht="21" customHeight="1">
      <c r="A28" s="120" t="s">
        <v>54</v>
      </c>
      <c r="B28" s="128">
        <f t="shared" si="1"/>
        <v>22517</v>
      </c>
      <c r="C28" s="128">
        <v>644</v>
      </c>
      <c r="D28" s="128">
        <v>907</v>
      </c>
      <c r="E28" s="128">
        <v>20966</v>
      </c>
      <c r="F28" s="37" t="s">
        <v>160</v>
      </c>
      <c r="G28" s="37" t="s">
        <v>160</v>
      </c>
      <c r="H28" s="128">
        <f t="shared" si="2"/>
        <v>36879</v>
      </c>
      <c r="I28" s="128">
        <v>703</v>
      </c>
      <c r="J28" s="128">
        <v>36176</v>
      </c>
      <c r="K28" s="37" t="s">
        <v>160</v>
      </c>
      <c r="L28" s="37" t="s">
        <v>160</v>
      </c>
      <c r="M28" s="37" t="s">
        <v>160</v>
      </c>
      <c r="N28" s="37" t="s">
        <v>160</v>
      </c>
      <c r="O28" s="37" t="s">
        <v>160</v>
      </c>
      <c r="P28" s="128">
        <v>1573</v>
      </c>
      <c r="Q28" s="128">
        <v>39189</v>
      </c>
      <c r="R28" s="128">
        <v>-31301</v>
      </c>
      <c r="S28" s="128">
        <v>1584530</v>
      </c>
      <c r="T28" s="122"/>
    </row>
    <row r="29" spans="1:20" ht="21" customHeight="1">
      <c r="A29" s="120" t="s">
        <v>75</v>
      </c>
      <c r="B29" s="128">
        <f t="shared" si="1"/>
        <v>19657</v>
      </c>
      <c r="C29" s="128">
        <v>597</v>
      </c>
      <c r="D29" s="128">
        <v>976</v>
      </c>
      <c r="E29" s="128">
        <v>18084</v>
      </c>
      <c r="F29" s="37" t="s">
        <v>160</v>
      </c>
      <c r="G29" s="37" t="s">
        <v>160</v>
      </c>
      <c r="H29" s="128">
        <f t="shared" si="2"/>
        <v>28128</v>
      </c>
      <c r="I29" s="128">
        <v>1126</v>
      </c>
      <c r="J29" s="128">
        <v>27002</v>
      </c>
      <c r="K29" s="37" t="s">
        <v>160</v>
      </c>
      <c r="L29" s="37" t="s">
        <v>160</v>
      </c>
      <c r="M29" s="37" t="s">
        <v>160</v>
      </c>
      <c r="N29" s="37" t="s">
        <v>160</v>
      </c>
      <c r="O29" s="37" t="s">
        <v>160</v>
      </c>
      <c r="P29" s="128">
        <v>8579</v>
      </c>
      <c r="Q29" s="128">
        <v>22152</v>
      </c>
      <c r="R29" s="128">
        <v>-376</v>
      </c>
      <c r="S29" s="128">
        <v>1602414</v>
      </c>
      <c r="T29" s="122"/>
    </row>
    <row r="30" spans="1:20" ht="21" customHeight="1">
      <c r="A30" s="120" t="s">
        <v>76</v>
      </c>
      <c r="B30" s="128">
        <f t="shared" si="1"/>
        <v>28448</v>
      </c>
      <c r="C30" s="128">
        <v>613</v>
      </c>
      <c r="D30" s="128">
        <v>891</v>
      </c>
      <c r="E30" s="128">
        <v>26944</v>
      </c>
      <c r="F30" s="37" t="s">
        <v>160</v>
      </c>
      <c r="G30" s="37" t="s">
        <v>160</v>
      </c>
      <c r="H30" s="128">
        <f t="shared" si="2"/>
        <v>34511</v>
      </c>
      <c r="I30" s="128">
        <v>1215</v>
      </c>
      <c r="J30" s="128">
        <v>33296</v>
      </c>
      <c r="K30" s="37" t="s">
        <v>160</v>
      </c>
      <c r="L30" s="37" t="s">
        <v>160</v>
      </c>
      <c r="M30" s="37" t="s">
        <v>160</v>
      </c>
      <c r="N30" s="37" t="s">
        <v>160</v>
      </c>
      <c r="O30" s="37" t="s">
        <v>160</v>
      </c>
      <c r="P30" s="128">
        <v>3638</v>
      </c>
      <c r="Q30" s="128">
        <v>22674</v>
      </c>
      <c r="R30" s="128">
        <v>-40778</v>
      </c>
      <c r="S30" s="128">
        <v>1621062</v>
      </c>
      <c r="T30" s="122"/>
    </row>
    <row r="31" spans="1:20" ht="21" customHeight="1" thickBot="1">
      <c r="A31" s="120" t="s">
        <v>77</v>
      </c>
      <c r="B31" s="128">
        <v>39105</v>
      </c>
      <c r="C31" s="128">
        <v>137</v>
      </c>
      <c r="D31" s="128">
        <v>2158</v>
      </c>
      <c r="E31" s="128">
        <v>36810</v>
      </c>
      <c r="F31" s="37" t="s">
        <v>160</v>
      </c>
      <c r="G31" s="37" t="s">
        <v>160</v>
      </c>
      <c r="H31" s="128">
        <v>75001</v>
      </c>
      <c r="I31" s="128">
        <v>16100</v>
      </c>
      <c r="J31" s="128">
        <v>58902</v>
      </c>
      <c r="K31" s="128">
        <v>-10093</v>
      </c>
      <c r="L31" s="37" t="s">
        <v>160</v>
      </c>
      <c r="M31" s="37" t="s">
        <v>160</v>
      </c>
      <c r="N31" s="128">
        <v>-10093</v>
      </c>
      <c r="O31" s="37" t="s">
        <v>160</v>
      </c>
      <c r="P31" s="128">
        <v>-13212</v>
      </c>
      <c r="Q31" s="128">
        <v>43664</v>
      </c>
      <c r="R31" s="128">
        <v>-99540</v>
      </c>
      <c r="S31" s="128">
        <v>1693249</v>
      </c>
      <c r="T31" s="122"/>
    </row>
    <row r="32" spans="1:20" ht="12.7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122"/>
    </row>
    <row r="33" spans="1:20" ht="12.7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</row>
    <row r="34" spans="1:20" ht="12.7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</row>
    <row r="35" spans="1:20" ht="12.7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1:20" ht="12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1:20" ht="12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2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ht="12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1:20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1:20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</row>
    <row r="45" spans="1:20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</row>
    <row r="46" spans="1:20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</row>
    <row r="47" spans="1:20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1:20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</row>
    <row r="49" spans="1:20" ht="12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12.7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</row>
    <row r="51" spans="1:20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</row>
    <row r="52" spans="1:20" ht="12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53" spans="1:20" ht="12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1:20" ht="12.7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1:20" ht="12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1:20" ht="12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1:20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pans="1:20" ht="12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</row>
    <row r="59" spans="1:20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</row>
    <row r="60" spans="1:20" ht="12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1:20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</row>
    <row r="62" spans="1:20" ht="12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</row>
    <row r="63" spans="1:20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</row>
    <row r="64" spans="1:20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</row>
    <row r="65" spans="1:20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</row>
    <row r="66" spans="1:20" ht="12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</row>
    <row r="67" spans="1:20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</row>
    <row r="68" spans="1:20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</row>
    <row r="69" spans="1:20" ht="12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</row>
    <row r="70" spans="1:20" ht="12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</row>
    <row r="71" spans="1:20" ht="12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</row>
    <row r="72" spans="1:20" ht="12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</row>
    <row r="73" spans="1:20" ht="12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</row>
    <row r="74" spans="1:20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</row>
    <row r="75" spans="1:20" ht="12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</row>
    <row r="76" spans="1:20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</row>
    <row r="77" spans="1:20" ht="12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</row>
    <row r="78" spans="1:20" ht="12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</row>
    <row r="79" spans="1:20" ht="12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</row>
    <row r="80" spans="1:20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</row>
    <row r="81" spans="1:20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</row>
    <row r="82" spans="1:20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</row>
    <row r="83" spans="1:20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</row>
    <row r="84" spans="1:20" ht="12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</row>
    <row r="85" spans="1:20" ht="12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</row>
    <row r="86" spans="1:20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spans="1:20" ht="12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</row>
    <row r="88" spans="1:20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</row>
    <row r="89" spans="1:20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</row>
    <row r="90" spans="1:20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</row>
    <row r="91" spans="1:20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</row>
    <row r="92" spans="1:20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</row>
    <row r="93" spans="1:20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</row>
    <row r="94" spans="1:20" ht="12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</row>
    <row r="95" spans="1:20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</row>
    <row r="96" spans="1:20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</row>
    <row r="97" spans="1:20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</row>
    <row r="98" spans="1:20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</row>
    <row r="99" spans="1:20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</row>
    <row r="100" spans="1:20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</row>
    <row r="101" spans="1:20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</row>
    <row r="102" spans="1:20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</row>
    <row r="103" spans="1:20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</row>
    <row r="104" spans="1:20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</row>
    <row r="105" spans="1:20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</row>
    <row r="106" spans="1:20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</row>
    <row r="107" spans="1:20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</row>
    <row r="108" spans="1:20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</row>
    <row r="109" spans="1:20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</row>
    <row r="110" spans="1:20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</row>
    <row r="111" spans="1:20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</row>
    <row r="112" spans="1:20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</row>
    <row r="113" spans="1:20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</row>
    <row r="114" spans="1:20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</row>
    <row r="115" spans="1:20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</row>
    <row r="116" spans="1:20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</row>
    <row r="117" spans="1:20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</row>
    <row r="118" spans="1:20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</row>
    <row r="119" spans="1:20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</row>
    <row r="120" spans="1:20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</row>
    <row r="121" spans="1:20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</row>
    <row r="122" spans="1:20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</row>
    <row r="123" spans="1:20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</row>
    <row r="124" spans="1:20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</row>
    <row r="125" spans="1:20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</row>
    <row r="126" spans="1:20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</row>
    <row r="127" spans="1:20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</row>
    <row r="128" spans="1:20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</row>
    <row r="129" spans="1:20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spans="1:20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</row>
    <row r="131" spans="1:20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</row>
    <row r="132" spans="1:20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</row>
    <row r="133" spans="1:20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</row>
    <row r="134" spans="1:20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</row>
    <row r="135" spans="1:20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</row>
    <row r="136" spans="1:20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</row>
    <row r="137" spans="1:20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</row>
    <row r="138" spans="1:20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</row>
    <row r="139" spans="1:20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</row>
    <row r="140" spans="1:20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</row>
    <row r="141" spans="1:20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</row>
    <row r="142" spans="1:20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</row>
    <row r="143" spans="1:20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</row>
    <row r="144" spans="1:20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</row>
    <row r="145" spans="1:20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</row>
    <row r="146" spans="1:20" ht="12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</row>
    <row r="147" spans="1:20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</row>
    <row r="148" spans="1:20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</row>
    <row r="149" spans="1:20" ht="12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</row>
    <row r="150" spans="1:20" ht="12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</row>
    <row r="151" spans="1:20" ht="12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</row>
    <row r="152" spans="1:20" ht="12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</row>
    <row r="153" spans="1:20" ht="12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</row>
    <row r="154" spans="1:20" ht="12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</row>
    <row r="155" spans="1:20" ht="12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</row>
    <row r="156" spans="1:20" ht="12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</row>
    <row r="157" spans="1:20" ht="12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</row>
    <row r="158" spans="1:20" ht="12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</row>
    <row r="159" spans="1:20" ht="12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</row>
    <row r="160" spans="1:20" ht="12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</row>
    <row r="161" spans="1:20" ht="12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</row>
    <row r="162" spans="1:20" ht="12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</row>
    <row r="163" spans="1:20" ht="12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</row>
    <row r="164" spans="1:20" ht="12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</row>
    <row r="165" spans="1:20" ht="12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</row>
    <row r="166" spans="1:20" ht="12.7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</row>
    <row r="167" spans="1:20" ht="12.7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</row>
    <row r="168" spans="1:20" ht="12.7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</row>
    <row r="169" spans="1:20" ht="12.7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</row>
    <row r="170" spans="1:20" ht="12.7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</row>
    <row r="171" spans="1:20" ht="12.7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</row>
    <row r="172" spans="1:20" ht="12.7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spans="1:20" ht="12.7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</row>
    <row r="174" spans="1:20" ht="12.7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</row>
    <row r="175" spans="1:20" ht="12.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</row>
    <row r="176" spans="1:20" ht="12.7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</row>
    <row r="177" spans="1:20" ht="12.7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</row>
  </sheetData>
  <mergeCells count="14">
    <mergeCell ref="K7:K8"/>
    <mergeCell ref="H6:I6"/>
    <mergeCell ref="P6:P8"/>
    <mergeCell ref="O6:O8"/>
    <mergeCell ref="A2:I2"/>
    <mergeCell ref="J2:S2"/>
    <mergeCell ref="B6:G6"/>
    <mergeCell ref="K6:N6"/>
    <mergeCell ref="R3:S3"/>
    <mergeCell ref="Q5:Q8"/>
    <mergeCell ref="J5:N5"/>
    <mergeCell ref="B5:I5"/>
    <mergeCell ref="R5:R8"/>
    <mergeCell ref="S4:S8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perSize="9" r:id="rId1"/>
  <headerFooter alignWithMargins="0">
    <oddHeader xml:space="preserve">&amp;L&amp;"標楷體,標準"&amp;10 &amp;R&amp;"標楷體,標準"&amp;10 </oddHeader>
    <oddFooter xml:space="preserve">&amp;C&amp;"Times New Roman,標準"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ELANDNET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Ms-User</cp:lastModifiedBy>
  <cp:lastPrinted>2007-08-26T06:05:37Z</cp:lastPrinted>
  <dcterms:created xsi:type="dcterms:W3CDTF">2005-08-28T04:11:08Z</dcterms:created>
  <dcterms:modified xsi:type="dcterms:W3CDTF">2007-09-05T04:53:59Z</dcterms:modified>
  <cp:category/>
  <cp:version/>
  <cp:contentType/>
  <cp:contentStatus/>
</cp:coreProperties>
</file>