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56" windowWidth="8745" windowHeight="6150" tabRatio="733" activeTab="0"/>
  </bookViews>
  <sheets>
    <sheet name="11-12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<sst xmlns="http://schemas.openxmlformats.org/spreadsheetml/2006/main" count="55" uniqueCount="53">
  <si>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To Help
Return Home</t>
  </si>
  <si>
    <t>Medical Care
Assistance</t>
  </si>
  <si>
    <t>Insane
Asylum</t>
  </si>
  <si>
    <t>Elder Caring
Organizations</t>
  </si>
  <si>
    <t>精　神
療養院</t>
  </si>
  <si>
    <t>協助就
醫治療</t>
  </si>
  <si>
    <t>老人安
養機構</t>
  </si>
  <si>
    <r>
      <t>協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助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轉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構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容</t>
    </r>
    <r>
      <rPr>
        <sz val="10"/>
        <rFont val="Times New Roman"/>
        <family val="1"/>
      </rPr>
      <t xml:space="preserve"> </t>
    </r>
  </si>
  <si>
    <t>身心障礙
教養機構</t>
  </si>
  <si>
    <r>
      <t>11 - 12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>Number of Vagrant and Handling Situation</t>
    </r>
  </si>
  <si>
    <t>年別</t>
  </si>
  <si>
    <t>合計</t>
  </si>
  <si>
    <t>遊民收容所</t>
  </si>
  <si>
    <t>其他</t>
  </si>
  <si>
    <t xml:space="preserve">    To  Help  Settle  Down  to  Organization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</si>
  <si>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</si>
  <si>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t>遊　民　處　理　情　形</t>
  </si>
  <si>
    <t>Situation  of  Handling  Vagrants</t>
  </si>
  <si>
    <t>合計</t>
  </si>
  <si>
    <t>協助返家</t>
  </si>
  <si>
    <t>因故死亡</t>
  </si>
  <si>
    <t>其他</t>
  </si>
  <si>
    <t xml:space="preserve">Year </t>
  </si>
  <si>
    <t>Total</t>
  </si>
  <si>
    <t>Elder Nursing Organizations</t>
  </si>
  <si>
    <t>Disability Home</t>
  </si>
  <si>
    <t>Homeless Shelter</t>
  </si>
  <si>
    <t>Others</t>
  </si>
  <si>
    <t>Death</t>
  </si>
  <si>
    <t>(社會福利)</t>
  </si>
  <si>
    <t>　　第1季 1st Qua.</t>
  </si>
  <si>
    <t>　　第2季 2nd Qua.</t>
  </si>
  <si>
    <t>　　第3季 3rd Qua.</t>
  </si>
  <si>
    <t>　　第4季 4th Qua.</t>
  </si>
  <si>
    <t>資料來源:本府社會局</t>
  </si>
  <si>
    <t>老人養
護機構</t>
  </si>
  <si>
    <t>No. of Vagrant
not Handing of
End of Year</t>
  </si>
  <si>
    <t xml:space="preserve">期底未處理
遊民人數 </t>
  </si>
  <si>
    <r>
      <t>11 - 12</t>
    </r>
    <r>
      <rPr>
        <sz val="18"/>
        <rFont val="標楷體"/>
        <family val="4"/>
      </rPr>
      <t>、遊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民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人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數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及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處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理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情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形</t>
    </r>
  </si>
  <si>
    <t>民國89年 2000</t>
  </si>
  <si>
    <t>民國90年 2001</t>
  </si>
  <si>
    <t>民國91年 2002</t>
  </si>
  <si>
    <t>民國92年 2003</t>
  </si>
  <si>
    <t>民國93年 2004</t>
  </si>
  <si>
    <t>單位：人</t>
  </si>
  <si>
    <t xml:space="preserve">Source: Social Affairs Bureau. </t>
  </si>
  <si>
    <t>(Social Welfare)</t>
  </si>
  <si>
    <t>民國94年 2005</t>
  </si>
  <si>
    <t>Total</t>
  </si>
  <si>
    <t>9</t>
  </si>
  <si>
    <t>10</t>
  </si>
  <si>
    <t>民國95年 2006</t>
  </si>
  <si>
    <t>10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</si>
</sst>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_(* #\ ##0_);_(* \(#,##0\);_(* &quot;-&quot;??_);_(@_)"/>
    <numFmt numFmtId="187" formatCode="_(* #\ ###\ ##0_);_(* \(#,##0\);_(* &quot;-&quot;??_);_(@_)"/>
    <numFmt numFmtId="188" formatCode="_(* #\ ##0_);_(* \(#,##0\);_(* &quot;-&quot;_);_(@_)"/>
    <numFmt numFmtId="189" formatCode="_(* #.0\ ##0_);_(* \(#,##0.0\);_(* &quot;-&quot;_);_(@_)"/>
    <numFmt numFmtId="190" formatCode="_(* #.0_);_(* \(#,##0.0\);_(* &quot;-&quot;_);_(@_)"/>
    <numFmt numFmtId="191" formatCode="_(* #0.0_);_(* \(#,##0.0\);_(* &quot;-&quot;_);_(@_)"/>
    <numFmt numFmtId="192" formatCode="_(* #\ ###\ ##0_);_(* \(#,##0\);_(* &quot;-&quot;_);_(@_)"/>
    <numFmt numFmtId="193" formatCode="#,##0.0;\-#,##0.0"/>
    <numFmt numFmtId="194" formatCode="_(* #\ ##0.0_);_(* \(#,##0\);_(* &quot;-&quot;_);_(@_)"/>
    <numFmt numFmtId="195" formatCode="_-* #\ ###\ ##0_-;\-* #\ ##0_-;_-* &quot;-&quot;_-;_-@_-"/>
    <numFmt numFmtId="196" formatCode="_(* #\ ##0.00_);_(* \(#\ ##0.00\);_(* &quot;-&quot;_);_(@_)"/>
    <numFmt numFmtId="197" formatCode="_(* ##0_);_(* \(#,##0\);_(* &quot;-&quot;_);_(@_)"/>
    <numFmt numFmtId="198" formatCode="_(* ##0.00_);_(* \(#\ ##0.00\);_(* &quot;-&quot;_);_(@_)"/>
    <numFmt numFmtId="199" formatCode="_(* ##0\);_(* \(#,##0\);_(* &quot;-&quot;_);_(@_)"/>
    <numFmt numFmtId="200" formatCode="_-* ###0;\-* #,##0_-;_-* &quot;-&quot;_-;_-@_-"/>
    <numFmt numFmtId="201" formatCode="_-* #\ ##0;\-* #,##0_-;_-* &quot;-&quot;_-;_-@_-"/>
    <numFmt numFmtId="202" formatCode="_-* #\ #,#0_;\-* #,##0_-;_-* &quot;-&quot;_-;_-@_-"/>
    <numFmt numFmtId="203" formatCode="_-* #\ ##0\ ;\-* #,##0_-;_-* &quot;-&quot;_-;_-@_-"/>
    <numFmt numFmtId="204" formatCode="_-* #\ ###\ ##0\ ;\-* #\ ##0_-;_-* &quot;-&quot;_-;_-@_-"/>
    <numFmt numFmtId="205" formatCode="_-* ##0\ ;\-* #,##0_-;_-* &quot;-&quot;_-;_-@_-"/>
    <numFmt numFmtId="206" formatCode="_(* #\ ##0.0_);_(* \(#,##0\);_(* &quot;0&quot;_);_(@_)"/>
    <numFmt numFmtId="207" formatCode="_(* #\ ##0.0_);_(* \(#,##0\);_(* &quot;0.0&quot;_);_(@_)"/>
    <numFmt numFmtId="208" formatCode="_-* #,##0.0_-;\-* #,##0.0_-;_-* &quot;-&quot;?_-;_-@_-"/>
    <numFmt numFmtId="209" formatCode="_-* #\ ##0.00_-;\-* #,##0.00_-;_-* &quot;-&quot;_-;_-@_-"/>
    <numFmt numFmtId="210" formatCode="_-* #\ ##0_-;\-* #,##0_-;_-* &quot;-&quot;_-;_-@_-"/>
    <numFmt numFmtId="211" formatCode="_-* ##0_-;\-* #,##0_-;_-* &quot;-&quot;_-;_-@_-"/>
    <numFmt numFmtId="212" formatCode="_-* #0_-;\-* #,##0_-;_-* &quot;-&quot;_-;_-@_-"/>
    <numFmt numFmtId="213" formatCode="_-* 0_-;\-* #,##0_-;_-* &quot;-&quot;_-;_-@_-"/>
    <numFmt numFmtId="214" formatCode="_-* #\ ##0_-;\-* #\ ##0_-;_-* &quot;-&quot;_-;_-@_-"/>
    <numFmt numFmtId="215" formatCode="#,##0.0000"/>
    <numFmt numFmtId="216" formatCode="_-* ##0.0000_-;\-* #,##0_-;_-* &quot;-&quot;_-;_-@_-"/>
    <numFmt numFmtId="217" formatCode="_-* #\ ##0\ ##0_-;\-* #,##0_-;_-* &quot;-&quot;_-;_-@_-"/>
    <numFmt numFmtId="218" formatCode="_-* #.0\ ##0_-;\-* #,##0.0_-;_-* &quot;-&quot;_-;_-@_-"/>
    <numFmt numFmtId="219" formatCode="_-* #.00\ ##0_-;\-* #,##0.00_-;_-* &quot;-&quot;_-;_-@_-"/>
    <numFmt numFmtId="220" formatCode="_-* #.\ ##0_-;\-* #,##0_-;_-* &quot;-&quot;_-;_-@_-"/>
    <numFmt numFmtId="221" formatCode="_-* .\ ##0_-;\-* #,##0_-;_-* &quot;-&quot;_-;_-@_ⴆ"/>
    <numFmt numFmtId="222" formatCode="_(* #,##0.000_);_(* \(#,##0.000\);_(* &quot;-&quot;??_);_(@_)"/>
    <numFmt numFmtId="223" formatCode="_(* #,##0.0000_);_(* \(#,##0.0000\);_(* &quot;-&quot;??_);_(@_)"/>
    <numFmt numFmtId="224" formatCode="0.00_ "/>
    <numFmt numFmtId="225" formatCode="0.00_);[Red]\(0.00\)"/>
    <numFmt numFmtId="226" formatCode="_-* #,##0.0_-;\-* #,##0.0_-;_-* &quot;-&quot;_-;_-@_-"/>
    <numFmt numFmtId="227" formatCode="_-* #,##0.00_-;\-* #,##0.00_-;_-* &quot;-&quot;_-;_-@_-"/>
    <numFmt numFmtId="228" formatCode="_-* #,##0.000_-;\-* #,##0.000_-;_-* &quot;-&quot;_-;_-@_-"/>
    <numFmt numFmtId="229" formatCode="_-* #,##0.0000_-;\-* #,##0.0000_-;_-* &quot;-&quot;_-;_-@_-"/>
    <numFmt numFmtId="230" formatCode="_-* #.000\ ##0_-;\-* #,##0.000_-;_-* &quot;-&quot;_-;_-@_-"/>
    <numFmt numFmtId="231" formatCode="###,###,##0"/>
    <numFmt numFmtId="232" formatCode="#,##0.0_);[Red]\(#,##0.0\)"/>
    <numFmt numFmtId="233" formatCode="#,##0_);[Red]\(#,##0\)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14"/>
      <name val="新細明體"/>
      <family val="1"/>
    </font>
    <font>
      <sz val="10"/>
      <name val="新細明體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sz val="10"/>
      <color indexed="8"/>
      <name val="Times New Roman"/>
      <family val="1"/>
    </font>
    <font>
      <sz val="13.5"/>
      <name val="Times New Roman"/>
      <family val="1"/>
    </font>
    <font>
      <sz val="13.5"/>
      <name val="標楷體"/>
      <family val="4"/>
    </font>
    <font>
      <sz val="10"/>
      <color indexed="8"/>
      <name val="標楷體"/>
      <family val="4"/>
    </font>
    <font>
      <sz val="9.25"/>
      <name val="Times New Roman"/>
      <family val="1"/>
    </font>
    <font>
      <sz val="7"/>
      <name val="Times New Roman"/>
      <family val="1"/>
    </font>
    <font>
      <sz val="9.25"/>
      <color indexed="8"/>
      <name val="新細明體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10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/>
    </xf>
    <xf numFmtId="49" fontId="16" fillId="0" borderId="6" xfId="0" applyNumberFormat="1" applyFont="1" applyBorder="1" applyAlignment="1">
      <alignment horizontal="left" vertical="center" indent="2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49" fontId="19" fillId="0" borderId="6" xfId="0" applyNumberFormat="1" applyFont="1" applyBorder="1" applyAlignment="1">
      <alignment horizontal="left" vertical="center" indent="2"/>
    </xf>
    <xf numFmtId="231" fontId="4" fillId="0" borderId="0" xfId="0" applyNumberFormat="1" applyFont="1" applyBorder="1" applyAlignment="1">
      <alignment horizontal="right" vertical="center" wrapText="1"/>
    </xf>
    <xf numFmtId="231" fontId="20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0" fontId="21" fillId="0" borderId="7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231" fontId="20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83" fontId="22" fillId="0" borderId="0" xfId="15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vertical="top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33" fontId="22" fillId="0" borderId="0" xfId="15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23.7109375" style="2" customWidth="1"/>
    <col min="2" max="6" width="9.57421875" style="2" customWidth="1"/>
    <col min="7" max="7" width="10.28125" style="2" customWidth="1"/>
    <col min="8" max="14" width="11.28125" style="2" customWidth="1"/>
    <col min="15" max="15" width="13.57421875" style="2" customWidth="1"/>
    <col min="16" max="16" width="16.28125" style="2" customWidth="1"/>
    <col min="17" max="16384" width="9.140625" style="2" customWidth="1"/>
  </cols>
  <sheetData>
    <row r="1" spans="1:14" ht="15" customHeight="1">
      <c r="A1" s="1" t="s">
        <v>29</v>
      </c>
      <c r="N1" s="17" t="s">
        <v>46</v>
      </c>
    </row>
    <row r="2" spans="1:14" s="3" customFormat="1" ht="24.75" customHeight="1">
      <c r="A2" s="43" t="s">
        <v>38</v>
      </c>
      <c r="B2" s="44"/>
      <c r="C2" s="44"/>
      <c r="D2" s="44"/>
      <c r="E2" s="44"/>
      <c r="F2" s="44"/>
      <c r="G2" s="44"/>
      <c r="H2" s="41" t="s">
        <v>9</v>
      </c>
      <c r="I2" s="42"/>
      <c r="J2" s="42"/>
      <c r="K2" s="42"/>
      <c r="L2" s="42"/>
      <c r="M2" s="42"/>
      <c r="N2" s="42"/>
    </row>
    <row r="3" spans="1:14" s="4" customFormat="1" ht="24.75" customHeight="1" thickBot="1">
      <c r="A3" s="15" t="s">
        <v>44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3" t="s">
        <v>15</v>
      </c>
    </row>
    <row r="4" spans="1:14" s="5" customFormat="1" ht="15.75" customHeight="1">
      <c r="A4" s="45" t="s">
        <v>10</v>
      </c>
      <c r="B4" s="51" t="s">
        <v>16</v>
      </c>
      <c r="C4" s="52"/>
      <c r="D4" s="52"/>
      <c r="E4" s="52"/>
      <c r="F4" s="52"/>
      <c r="G4" s="52"/>
      <c r="H4" s="38" t="s">
        <v>17</v>
      </c>
      <c r="I4" s="38"/>
      <c r="J4" s="38"/>
      <c r="K4" s="38"/>
      <c r="L4" s="38"/>
      <c r="M4" s="38"/>
      <c r="N4" s="39" t="s">
        <v>37</v>
      </c>
    </row>
    <row r="5" spans="1:14" s="5" customFormat="1" ht="15.75" customHeight="1">
      <c r="A5" s="46"/>
      <c r="B5" s="49" t="s">
        <v>18</v>
      </c>
      <c r="C5" s="47" t="s">
        <v>19</v>
      </c>
      <c r="D5" s="47" t="s">
        <v>5</v>
      </c>
      <c r="E5" s="34" t="s">
        <v>7</v>
      </c>
      <c r="F5" s="35"/>
      <c r="G5" s="35"/>
      <c r="H5" s="36" t="s">
        <v>14</v>
      </c>
      <c r="I5" s="35"/>
      <c r="J5" s="35"/>
      <c r="K5" s="37"/>
      <c r="L5" s="53" t="s">
        <v>20</v>
      </c>
      <c r="M5" s="30" t="s">
        <v>21</v>
      </c>
      <c r="N5" s="40"/>
    </row>
    <row r="6" spans="1:14" s="5" customFormat="1" ht="34.5" customHeight="1">
      <c r="A6" s="46"/>
      <c r="B6" s="50"/>
      <c r="C6" s="48"/>
      <c r="D6" s="48"/>
      <c r="E6" s="28" t="s">
        <v>11</v>
      </c>
      <c r="F6" s="7" t="s">
        <v>4</v>
      </c>
      <c r="G6" s="7" t="s">
        <v>6</v>
      </c>
      <c r="H6" s="10" t="s">
        <v>35</v>
      </c>
      <c r="I6" s="7" t="s">
        <v>8</v>
      </c>
      <c r="J6" s="7" t="s">
        <v>12</v>
      </c>
      <c r="K6" s="7" t="s">
        <v>13</v>
      </c>
      <c r="L6" s="48"/>
      <c r="M6" s="31"/>
      <c r="N6" s="40"/>
    </row>
    <row r="7" spans="1:14" s="6" customFormat="1" ht="34.5" customHeight="1" thickBot="1">
      <c r="A7" s="8" t="s">
        <v>22</v>
      </c>
      <c r="B7" s="27" t="s">
        <v>48</v>
      </c>
      <c r="C7" s="11" t="s">
        <v>0</v>
      </c>
      <c r="D7" s="11" t="s">
        <v>1</v>
      </c>
      <c r="E7" s="11" t="s">
        <v>23</v>
      </c>
      <c r="F7" s="11" t="s">
        <v>2</v>
      </c>
      <c r="G7" s="11" t="s">
        <v>3</v>
      </c>
      <c r="H7" s="12" t="s">
        <v>24</v>
      </c>
      <c r="I7" s="11" t="s">
        <v>25</v>
      </c>
      <c r="J7" s="11" t="s">
        <v>26</v>
      </c>
      <c r="K7" s="11" t="s">
        <v>27</v>
      </c>
      <c r="L7" s="11" t="s">
        <v>28</v>
      </c>
      <c r="M7" s="11" t="s">
        <v>27</v>
      </c>
      <c r="N7" s="23" t="s">
        <v>36</v>
      </c>
    </row>
    <row r="8" spans="1:14" s="6" customFormat="1" ht="36" customHeight="1">
      <c r="A8" s="19" t="s">
        <v>39</v>
      </c>
      <c r="B8" s="20">
        <v>29</v>
      </c>
      <c r="C8" s="20">
        <v>11</v>
      </c>
      <c r="D8" s="20">
        <v>2</v>
      </c>
      <c r="E8" s="20">
        <v>9</v>
      </c>
      <c r="F8" s="20">
        <v>4</v>
      </c>
      <c r="G8" s="20">
        <v>1</v>
      </c>
      <c r="H8" s="21">
        <v>1</v>
      </c>
      <c r="I8" s="21">
        <v>2</v>
      </c>
      <c r="J8" s="21">
        <v>1</v>
      </c>
      <c r="K8" s="29">
        <v>0</v>
      </c>
      <c r="L8" s="29">
        <v>0</v>
      </c>
      <c r="M8" s="21">
        <v>7</v>
      </c>
      <c r="N8" s="29">
        <v>0</v>
      </c>
    </row>
    <row r="9" spans="1:14" s="6" customFormat="1" ht="36" customHeight="1">
      <c r="A9" s="19" t="s">
        <v>40</v>
      </c>
      <c r="B9" s="20">
        <v>15</v>
      </c>
      <c r="C9" s="20">
        <v>6</v>
      </c>
      <c r="D9" s="20">
        <v>2</v>
      </c>
      <c r="E9" s="20">
        <v>6</v>
      </c>
      <c r="F9" s="20">
        <v>3</v>
      </c>
      <c r="G9" s="20">
        <v>1</v>
      </c>
      <c r="H9" s="21">
        <v>2</v>
      </c>
      <c r="I9" s="29">
        <v>0</v>
      </c>
      <c r="J9" s="29">
        <v>0</v>
      </c>
      <c r="K9" s="29">
        <v>0</v>
      </c>
      <c r="L9" s="21">
        <v>1</v>
      </c>
      <c r="M9" s="29">
        <v>0</v>
      </c>
      <c r="N9" s="29">
        <v>0</v>
      </c>
    </row>
    <row r="10" spans="1:14" s="6" customFormat="1" ht="36" customHeight="1">
      <c r="A10" s="19" t="s">
        <v>41</v>
      </c>
      <c r="B10" s="20">
        <v>14</v>
      </c>
      <c r="C10" s="20">
        <v>10</v>
      </c>
      <c r="D10" s="29">
        <v>0</v>
      </c>
      <c r="E10" s="20">
        <v>4</v>
      </c>
      <c r="F10" s="20">
        <v>3</v>
      </c>
      <c r="G10" s="29">
        <v>0</v>
      </c>
      <c r="H10" s="21">
        <v>1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</row>
    <row r="11" spans="1:14" s="6" customFormat="1" ht="36" customHeight="1">
      <c r="A11" s="19" t="s">
        <v>42</v>
      </c>
      <c r="B11" s="20">
        <v>13</v>
      </c>
      <c r="C11" s="20">
        <v>10</v>
      </c>
      <c r="D11" s="29">
        <v>0</v>
      </c>
      <c r="E11" s="20">
        <v>3</v>
      </c>
      <c r="F11" s="29">
        <v>0</v>
      </c>
      <c r="G11" s="29">
        <v>0</v>
      </c>
      <c r="H11" s="29">
        <v>0</v>
      </c>
      <c r="I11" s="21">
        <v>2</v>
      </c>
      <c r="J11" s="21">
        <v>1</v>
      </c>
      <c r="K11" s="29">
        <v>0</v>
      </c>
      <c r="L11" s="29">
        <v>0</v>
      </c>
      <c r="M11" s="29">
        <v>0</v>
      </c>
      <c r="N11" s="29">
        <v>0</v>
      </c>
    </row>
    <row r="12" spans="1:14" s="6" customFormat="1" ht="36" customHeight="1">
      <c r="A12" s="19" t="s">
        <v>43</v>
      </c>
      <c r="B12" s="20">
        <v>16</v>
      </c>
      <c r="C12" s="20">
        <v>8</v>
      </c>
      <c r="D12" s="29">
        <v>0</v>
      </c>
      <c r="E12" s="20">
        <v>6</v>
      </c>
      <c r="F12" s="20">
        <v>2</v>
      </c>
      <c r="G12" s="29">
        <v>0</v>
      </c>
      <c r="H12" s="21">
        <v>2</v>
      </c>
      <c r="I12" s="21">
        <v>2</v>
      </c>
      <c r="J12" s="29">
        <v>0</v>
      </c>
      <c r="K12" s="29">
        <v>0</v>
      </c>
      <c r="L12" s="29">
        <v>0</v>
      </c>
      <c r="M12" s="21">
        <v>2</v>
      </c>
      <c r="N12" s="25">
        <v>3</v>
      </c>
    </row>
    <row r="13" spans="1:14" s="6" customFormat="1" ht="36" customHeight="1">
      <c r="A13" s="19" t="s">
        <v>47</v>
      </c>
      <c r="B13" s="20">
        <v>74</v>
      </c>
      <c r="C13" s="20">
        <v>16</v>
      </c>
      <c r="D13" s="29">
        <v>0</v>
      </c>
      <c r="E13" s="20">
        <v>40</v>
      </c>
      <c r="F13" s="20">
        <v>8</v>
      </c>
      <c r="G13" s="29">
        <v>0</v>
      </c>
      <c r="H13" s="21">
        <v>15</v>
      </c>
      <c r="I13" s="21">
        <v>8</v>
      </c>
      <c r="J13" s="29">
        <v>0</v>
      </c>
      <c r="K13" s="54">
        <v>9</v>
      </c>
      <c r="L13" s="54">
        <v>1</v>
      </c>
      <c r="M13" s="21">
        <v>17</v>
      </c>
      <c r="N13" s="29">
        <v>0</v>
      </c>
    </row>
    <row r="14" spans="1:14" s="6" customFormat="1" ht="36" customHeight="1">
      <c r="A14" s="19" t="s">
        <v>51</v>
      </c>
      <c r="B14" s="20">
        <f>SUM(C14:D14,E14,L14:M14)</f>
        <v>54</v>
      </c>
      <c r="C14" s="20">
        <f>SUM(C15:C18)</f>
        <v>12</v>
      </c>
      <c r="D14" s="29">
        <v>0</v>
      </c>
      <c r="E14" s="20">
        <f>SUM(F14:K14)</f>
        <v>34</v>
      </c>
      <c r="F14" s="20">
        <f aca="true" t="shared" si="0" ref="F14:N14">SUM(F15:F18)</f>
        <v>5</v>
      </c>
      <c r="G14" s="29">
        <f t="shared" si="0"/>
        <v>0</v>
      </c>
      <c r="H14" s="21">
        <f t="shared" si="0"/>
        <v>10</v>
      </c>
      <c r="I14" s="21">
        <f t="shared" si="0"/>
        <v>3</v>
      </c>
      <c r="J14" s="29">
        <f t="shared" si="0"/>
        <v>0</v>
      </c>
      <c r="K14" s="22">
        <f t="shared" si="0"/>
        <v>16</v>
      </c>
      <c r="L14" s="22">
        <f t="shared" si="0"/>
        <v>1</v>
      </c>
      <c r="M14" s="21">
        <f t="shared" si="0"/>
        <v>7</v>
      </c>
      <c r="N14" s="29">
        <f t="shared" si="0"/>
        <v>0</v>
      </c>
    </row>
    <row r="15" spans="1:14" s="6" customFormat="1" ht="36" customHeight="1">
      <c r="A15" s="19" t="s">
        <v>30</v>
      </c>
      <c r="B15" s="20">
        <f>SUM(C15:D15,E15,L15:M15)</f>
        <v>20</v>
      </c>
      <c r="C15" s="20">
        <v>5</v>
      </c>
      <c r="D15" s="29">
        <v>0</v>
      </c>
      <c r="E15" s="20">
        <f>SUM(F15:K15)</f>
        <v>13</v>
      </c>
      <c r="F15" s="21">
        <v>3</v>
      </c>
      <c r="G15" s="29">
        <v>0</v>
      </c>
      <c r="H15" s="21">
        <v>5</v>
      </c>
      <c r="I15" s="29">
        <v>0</v>
      </c>
      <c r="J15" s="29">
        <v>0</v>
      </c>
      <c r="K15" s="21">
        <v>5</v>
      </c>
      <c r="L15" s="29">
        <v>0</v>
      </c>
      <c r="M15" s="21">
        <v>2</v>
      </c>
      <c r="N15" s="24" t="s">
        <v>49</v>
      </c>
    </row>
    <row r="16" spans="1:14" s="6" customFormat="1" ht="36" customHeight="1">
      <c r="A16" s="19" t="s">
        <v>31</v>
      </c>
      <c r="B16" s="20">
        <f>SUM(C16:D16,E16,L16:M16)</f>
        <v>14</v>
      </c>
      <c r="C16" s="20">
        <v>3</v>
      </c>
      <c r="D16" s="29">
        <v>0</v>
      </c>
      <c r="E16" s="20">
        <f>SUM(F16:K16)</f>
        <v>6</v>
      </c>
      <c r="F16" s="21">
        <v>1</v>
      </c>
      <c r="G16" s="29">
        <v>0</v>
      </c>
      <c r="H16" s="21">
        <v>1</v>
      </c>
      <c r="I16" s="21">
        <v>1</v>
      </c>
      <c r="J16" s="29">
        <v>0</v>
      </c>
      <c r="K16" s="21">
        <v>3</v>
      </c>
      <c r="L16" s="21">
        <v>1</v>
      </c>
      <c r="M16" s="21">
        <v>4</v>
      </c>
      <c r="N16" s="24" t="s">
        <v>50</v>
      </c>
    </row>
    <row r="17" spans="1:14" s="6" customFormat="1" ht="36" customHeight="1">
      <c r="A17" s="19" t="s">
        <v>32</v>
      </c>
      <c r="B17" s="20">
        <f>SUM(C17:D17,E17,L17:M17)</f>
        <v>11</v>
      </c>
      <c r="C17" s="20">
        <v>4</v>
      </c>
      <c r="D17" s="29">
        <v>0</v>
      </c>
      <c r="E17" s="20">
        <f>SUM(F17:K17)</f>
        <v>6</v>
      </c>
      <c r="F17" s="29">
        <v>0</v>
      </c>
      <c r="G17" s="29">
        <v>0</v>
      </c>
      <c r="H17" s="21">
        <v>3</v>
      </c>
      <c r="I17" s="29">
        <v>0</v>
      </c>
      <c r="J17" s="29">
        <v>0</v>
      </c>
      <c r="K17" s="21">
        <v>3</v>
      </c>
      <c r="L17" s="29">
        <v>0</v>
      </c>
      <c r="M17" s="21">
        <v>1</v>
      </c>
      <c r="N17" s="24" t="s">
        <v>52</v>
      </c>
    </row>
    <row r="18" spans="1:14" s="6" customFormat="1" ht="36" customHeight="1">
      <c r="A18" s="19" t="s">
        <v>33</v>
      </c>
      <c r="B18" s="20">
        <f>SUM(C18:D18,E18,L18:M18)</f>
        <v>9</v>
      </c>
      <c r="C18" s="29">
        <v>0</v>
      </c>
      <c r="D18" s="29">
        <v>0</v>
      </c>
      <c r="E18" s="20">
        <f>SUM(F18:K18)</f>
        <v>9</v>
      </c>
      <c r="F18" s="21">
        <v>1</v>
      </c>
      <c r="G18" s="29">
        <v>0</v>
      </c>
      <c r="H18" s="21">
        <v>1</v>
      </c>
      <c r="I18" s="21">
        <v>2</v>
      </c>
      <c r="J18" s="29">
        <v>0</v>
      </c>
      <c r="K18" s="21">
        <v>5</v>
      </c>
      <c r="L18" s="29">
        <v>0</v>
      </c>
      <c r="M18" s="29">
        <v>0</v>
      </c>
      <c r="N18" s="24" t="s">
        <v>49</v>
      </c>
    </row>
    <row r="19" spans="1:14" s="6" customFormat="1" ht="36" customHeight="1">
      <c r="A19" s="1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6"/>
    </row>
    <row r="20" spans="1:14" s="6" customFormat="1" ht="36" customHeight="1" thickBot="1">
      <c r="A20" s="1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6"/>
    </row>
    <row r="21" spans="1:14" s="1" customFormat="1" ht="15.75" customHeight="1">
      <c r="A21" s="32" t="s">
        <v>34</v>
      </c>
      <c r="B21" s="33"/>
      <c r="C21" s="33"/>
      <c r="D21" s="33"/>
      <c r="E21" s="33"/>
      <c r="F21" s="33"/>
      <c r="G21" s="33"/>
      <c r="H21" s="33" t="s">
        <v>45</v>
      </c>
      <c r="I21" s="32"/>
      <c r="J21" s="32"/>
      <c r="K21" s="32"/>
      <c r="L21" s="32"/>
      <c r="M21" s="32"/>
      <c r="N21" s="32"/>
    </row>
    <row r="22" spans="1:8" ht="12.75">
      <c r="A22" s="18"/>
      <c r="H22" s="18"/>
    </row>
  </sheetData>
  <mergeCells count="15">
    <mergeCell ref="H4:M4"/>
    <mergeCell ref="N4:N6"/>
    <mergeCell ref="H2:N2"/>
    <mergeCell ref="A2:G2"/>
    <mergeCell ref="A4:A6"/>
    <mergeCell ref="C5:C6"/>
    <mergeCell ref="B5:B6"/>
    <mergeCell ref="B4:G4"/>
    <mergeCell ref="D5:D6"/>
    <mergeCell ref="L5:L6"/>
    <mergeCell ref="M5:M6"/>
    <mergeCell ref="A21:G21"/>
    <mergeCell ref="H21:N21"/>
    <mergeCell ref="E5:G5"/>
    <mergeCell ref="H5:K5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 &amp;R&amp;"標楷體,標準" </oddHeader>
    <oddFooter xml:space="preserve">&amp;C&amp;"Times New Roman,標準"&amp;12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Ms-User</cp:lastModifiedBy>
  <cp:lastPrinted>2007-08-26T05:22:39Z</cp:lastPrinted>
  <dcterms:created xsi:type="dcterms:W3CDTF">1998-06-04T02:35:06Z</dcterms:created>
  <dcterms:modified xsi:type="dcterms:W3CDTF">2007-08-26T05:22:43Z</dcterms:modified>
  <cp:category/>
  <cp:version/>
  <cp:contentType/>
  <cp:contentStatus/>
</cp:coreProperties>
</file>