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505" windowHeight="5685" activeTab="0"/>
  </bookViews>
  <sheets>
    <sheet name="12-4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<sst xmlns="http://schemas.openxmlformats.org/spreadsheetml/2006/main" count="71" uniqueCount="71">
  <si>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Referrals</t>
  </si>
  <si>
    <t>Labor welfare</t>
  </si>
  <si>
    <r>
      <t>年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別</t>
    </r>
  </si>
  <si>
    <r>
      <t>按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服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務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性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質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分</t>
    </r>
  </si>
  <si>
    <r>
      <t>按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服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務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類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別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分</t>
    </r>
  </si>
  <si>
    <t>Counseling service by status</t>
  </si>
  <si>
    <t>Labor service by various</t>
  </si>
  <si>
    <t>總計</t>
  </si>
  <si>
    <r>
      <t>申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訴</t>
    </r>
  </si>
  <si>
    <r>
      <t>轉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介</t>
    </r>
  </si>
  <si>
    <r>
      <t>建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議</t>
    </r>
  </si>
  <si>
    <r>
      <t>批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評</t>
    </r>
  </si>
  <si>
    <r>
      <t>其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他</t>
    </r>
  </si>
  <si>
    <r>
      <t>工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資</t>
    </r>
  </si>
  <si>
    <r>
      <t>工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時</t>
    </r>
  </si>
  <si>
    <t>Grievances</t>
  </si>
  <si>
    <t>Advices</t>
  </si>
  <si>
    <t>Comments</t>
  </si>
  <si>
    <t>Others</t>
  </si>
  <si>
    <t>Wage</t>
  </si>
  <si>
    <t>Working hours</t>
  </si>
  <si>
    <t>Employment management</t>
  </si>
  <si>
    <t>Labor insurance</t>
  </si>
  <si>
    <t>Vocational training</t>
  </si>
  <si>
    <t>Labor
management relation</t>
  </si>
  <si>
    <t>General issues</t>
  </si>
  <si>
    <t>Alien
labor issues</t>
  </si>
  <si>
    <t>Safety
and
health</t>
  </si>
  <si>
    <t xml:space="preserve">Both sexes working
equal </t>
  </si>
  <si>
    <t>安全
衛生</t>
  </si>
  <si>
    <t>兩性工
作平等</t>
  </si>
  <si>
    <t>勞工
保險</t>
  </si>
  <si>
    <t>勞工
福利</t>
  </si>
  <si>
    <t>就業與
職訓</t>
  </si>
  <si>
    <t>外勞
問題</t>
  </si>
  <si>
    <t>勞資
問題</t>
  </si>
  <si>
    <t>綜合
問題</t>
  </si>
  <si>
    <t>Interpretation
of laws and 
regulations</t>
  </si>
  <si>
    <t>Grand
Total</t>
  </si>
  <si>
    <t>解釋法
令疑義</t>
  </si>
  <si>
    <t>單位：件</t>
  </si>
  <si>
    <t xml:space="preserve">Year    </t>
  </si>
  <si>
    <t>(行政勞工)</t>
  </si>
  <si>
    <t>(Labor Administration)</t>
  </si>
  <si>
    <t>Source: Social Affairs Bureau</t>
  </si>
  <si>
    <t>資料來源：本府社會局</t>
  </si>
  <si>
    <t>87年 1998</t>
  </si>
  <si>
    <t>88年 1999</t>
  </si>
  <si>
    <t>89年 2000</t>
  </si>
  <si>
    <t>90年 2001</t>
  </si>
  <si>
    <t>91年 2002</t>
  </si>
  <si>
    <t>92年 2003</t>
  </si>
  <si>
    <t>93年 2004</t>
  </si>
  <si>
    <t xml:space="preserve"> 1月 Jan.</t>
  </si>
  <si>
    <t xml:space="preserve"> 2月 Feb.</t>
  </si>
  <si>
    <t xml:space="preserve"> 3月 Mar.</t>
  </si>
  <si>
    <t xml:space="preserve"> 4月 Apr.</t>
  </si>
  <si>
    <t xml:space="preserve"> 5月 May</t>
  </si>
  <si>
    <t xml:space="preserve"> 6月 June</t>
  </si>
  <si>
    <t xml:space="preserve"> 7月 July</t>
  </si>
  <si>
    <t xml:space="preserve"> 8月 Aug.</t>
  </si>
  <si>
    <t xml:space="preserve"> 9月 Sept.</t>
  </si>
  <si>
    <t>10月 Oct.</t>
  </si>
  <si>
    <t>11月 Nov.</t>
  </si>
  <si>
    <t>12月 Dec.</t>
  </si>
  <si>
    <r>
      <t xml:space="preserve">    12 - 4</t>
    </r>
    <r>
      <rPr>
        <sz val="13.5"/>
        <rFont val="標楷體"/>
        <family val="4"/>
      </rPr>
      <t>、</t>
    </r>
    <r>
      <rPr>
        <sz val="13.5"/>
        <rFont val="Times New Roman"/>
        <family val="1"/>
      </rPr>
      <t>Counseling Service by Worker Consultation Service Centers</t>
    </r>
  </si>
  <si>
    <t>Unit : Case</t>
  </si>
  <si>
    <r>
      <t xml:space="preserve"> 12 - 4</t>
    </r>
    <r>
      <rPr>
        <sz val="18"/>
        <rFont val="標楷體"/>
        <family val="4"/>
      </rPr>
      <t>、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勞工服務中心服務概況</t>
    </r>
    <r>
      <rPr>
        <sz val="18"/>
        <rFont val="Times New Roman"/>
        <family val="1"/>
      </rPr>
      <t xml:space="preserve">    </t>
    </r>
  </si>
  <si>
    <t>94年 2005</t>
  </si>
  <si>
    <t>雇用
管理</t>
  </si>
  <si>
    <t>95年 2006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</si>
</sst>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\ ##0_-;\-* #,##0_-;_-* &quot;-&quot;_-;_-@_-"/>
    <numFmt numFmtId="180" formatCode="_-#\ ##0;\-###0;_-* &quot;-&quot;;_-@_-"/>
    <numFmt numFmtId="181" formatCode="_(* #,##0.00_);_(* \(#,##0.00\);_(* &quot;-&quot;??_);_(@_)"/>
    <numFmt numFmtId="182" formatCode="_-* #\ ###\ ##0_-;\-* #,##0_-;_-* &quot;-&quot;_-;_-@_-"/>
    <numFmt numFmtId="183" formatCode="_-* #,##0_-;\-* #,##0_-;_-* &quot;-&quot;??_-;_-@_-"/>
    <numFmt numFmtId="184" formatCode="_(&quot;$&quot;* #,##0.00_);_(&quot;$&quot;* \(#,##0.00\);_(&quot;$&quot;* &quot;-&quot;??_);_(@_)"/>
    <numFmt numFmtId="185" formatCode="_-* ###0_-;\-* #,##0_-;_-* &quot;-&quot;_-;_-@_-"/>
    <numFmt numFmtId="186" formatCode="_-* #\ ##0_-;\-* #\ ##0_-;_-* &quot;-&quot;??_-;_-@_-"/>
    <numFmt numFmtId="187" formatCode="_-* #\ ##0_-;\-* #,##0_-;_-* &quot;-&quot;??_-;_-@_-"/>
    <numFmt numFmtId="188" formatCode="0_ "/>
    <numFmt numFmtId="189" formatCode="_-* #,##0;\-* #,##0_-;_-* &quot;-&quot;_-;_-@_-"/>
    <numFmt numFmtId="190" formatCode="##,##0"/>
    <numFmt numFmtId="191" formatCode="#,##0_);[Red]\(#,##0\)"/>
    <numFmt numFmtId="192" formatCode="#,##0_ "/>
  </numFmts>
  <fonts count="19">
    <font>
      <sz val="10"/>
      <name val="Arial"/>
      <family val="2"/>
    </font>
    <font>
      <sz val="12"/>
      <name val="新細明體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8"/>
      <name val="標楷體"/>
      <family val="4"/>
    </font>
    <font>
      <sz val="18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9"/>
      <name val="細明體"/>
      <family val="3"/>
    </font>
    <font>
      <sz val="9"/>
      <name val="標楷體"/>
      <family val="4"/>
    </font>
    <font>
      <sz val="9"/>
      <name val="Times New Roman"/>
      <family val="1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sz val="13.5"/>
      <name val="標楷體"/>
      <family val="4"/>
    </font>
    <font>
      <sz val="13.5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58"/>
      <name val="Times New Roman"/>
      <family val="1"/>
    </font>
    <font>
      <sz val="9.25"/>
      <color indexed="8"/>
      <name val="新細明體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left"/>
    </xf>
    <xf numFmtId="49" fontId="15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49" fontId="7" fillId="0" borderId="0" xfId="21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49" fontId="9" fillId="0" borderId="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41" fontId="18" fillId="0" borderId="0" xfId="15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right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1" fontId="16" fillId="0" borderId="0" xfId="0" applyNumberFormat="1" applyFont="1" applyFill="1" applyAlignment="1">
      <alignment vertical="center"/>
    </xf>
    <xf numFmtId="41" fontId="17" fillId="0" borderId="0" xfId="0" applyNumberFormat="1" applyFont="1" applyFill="1" applyAlignment="1">
      <alignment vertical="center" wrapText="1"/>
    </xf>
    <xf numFmtId="41" fontId="16" fillId="0" borderId="0" xfId="0" applyNumberFormat="1" applyFont="1" applyFill="1" applyAlignment="1">
      <alignment vertical="center" wrapText="1"/>
    </xf>
    <xf numFmtId="41" fontId="7" fillId="0" borderId="0" xfId="0" applyNumberFormat="1" applyFont="1" applyFill="1" applyAlignment="1">
      <alignment vertical="center"/>
    </xf>
  </cellXfs>
  <cellStyles count="9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貨幣_12-4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A2">
      <selection activeCell="A2" sqref="A2:IV2"/>
    </sheetView>
  </sheetViews>
  <sheetFormatPr defaultColWidth="9.140625" defaultRowHeight="12.75"/>
  <cols>
    <col min="1" max="1" width="14.7109375" style="2" customWidth="1"/>
    <col min="2" max="2" width="9.28125" style="2" customWidth="1"/>
    <col min="3" max="3" width="10.421875" style="2" customWidth="1"/>
    <col min="4" max="4" width="8.7109375" style="2" customWidth="1"/>
    <col min="5" max="6" width="7.421875" style="2" customWidth="1"/>
    <col min="7" max="7" width="8.7109375" style="2" customWidth="1"/>
    <col min="8" max="9" width="7.421875" style="2" customWidth="1"/>
    <col min="10" max="10" width="7.00390625" style="2" customWidth="1"/>
    <col min="11" max="11" width="10.140625" style="2" customWidth="1"/>
    <col min="12" max="12" width="9.8515625" style="2" customWidth="1"/>
    <col min="13" max="13" width="7.00390625" style="2" customWidth="1"/>
    <col min="14" max="14" width="7.421875" style="2" customWidth="1"/>
    <col min="15" max="15" width="7.00390625" style="2" customWidth="1"/>
    <col min="16" max="16" width="9.28125" style="2" customWidth="1"/>
    <col min="17" max="17" width="7.00390625" style="2" customWidth="1"/>
    <col min="18" max="18" width="10.140625" style="2" customWidth="1"/>
    <col min="19" max="19" width="7.00390625" style="2" customWidth="1"/>
    <col min="20" max="16384" width="9.140625" style="2" customWidth="1"/>
  </cols>
  <sheetData>
    <row r="1" spans="1:19" ht="15" customHeight="1">
      <c r="A1" s="1" t="s">
        <v>42</v>
      </c>
      <c r="S1" s="3" t="s">
        <v>43</v>
      </c>
    </row>
    <row r="2" spans="1:19" ht="24.75" customHeight="1">
      <c r="A2" s="24" t="s">
        <v>67</v>
      </c>
      <c r="B2" s="24"/>
      <c r="C2" s="24"/>
      <c r="D2" s="24"/>
      <c r="E2" s="24"/>
      <c r="F2" s="24"/>
      <c r="G2" s="24"/>
      <c r="H2" s="24"/>
      <c r="I2" s="24"/>
      <c r="J2" s="25" t="s">
        <v>65</v>
      </c>
      <c r="K2" s="25"/>
      <c r="L2" s="25"/>
      <c r="M2" s="25"/>
      <c r="N2" s="25"/>
      <c r="O2" s="25"/>
      <c r="P2" s="25"/>
      <c r="Q2" s="25"/>
      <c r="R2" s="25"/>
      <c r="S2" s="25"/>
    </row>
    <row r="3" spans="1:19" ht="24.75" customHeight="1" thickBot="1">
      <c r="A3" s="4" t="s">
        <v>40</v>
      </c>
      <c r="B3" s="5"/>
      <c r="C3" s="29"/>
      <c r="D3" s="29"/>
      <c r="E3" s="6"/>
      <c r="F3" s="6"/>
      <c r="G3" s="6"/>
      <c r="H3" s="6"/>
      <c r="I3" s="6"/>
      <c r="J3" s="6"/>
      <c r="K3" s="6"/>
      <c r="L3" s="6"/>
      <c r="M3" s="6"/>
      <c r="N3" s="7"/>
      <c r="O3" s="6"/>
      <c r="P3" s="6"/>
      <c r="Q3" s="6"/>
      <c r="R3" s="34" t="s">
        <v>66</v>
      </c>
      <c r="S3" s="34"/>
    </row>
    <row r="4" spans="1:21" ht="15.75" customHeight="1">
      <c r="A4" s="30" t="s">
        <v>2</v>
      </c>
      <c r="B4" s="37" t="s">
        <v>3</v>
      </c>
      <c r="C4" s="38"/>
      <c r="D4" s="38"/>
      <c r="E4" s="38"/>
      <c r="F4" s="38"/>
      <c r="G4" s="38"/>
      <c r="H4" s="39"/>
      <c r="I4" s="32" t="s">
        <v>4</v>
      </c>
      <c r="J4" s="33"/>
      <c r="K4" s="33"/>
      <c r="L4" s="33"/>
      <c r="M4" s="33"/>
      <c r="N4" s="33"/>
      <c r="O4" s="33"/>
      <c r="P4" s="33"/>
      <c r="Q4" s="33"/>
      <c r="R4" s="33"/>
      <c r="S4" s="33"/>
      <c r="U4" s="8"/>
    </row>
    <row r="5" spans="1:21" ht="15.75" customHeight="1">
      <c r="A5" s="31"/>
      <c r="B5" s="26" t="s">
        <v>5</v>
      </c>
      <c r="C5" s="27"/>
      <c r="D5" s="27"/>
      <c r="E5" s="27"/>
      <c r="F5" s="27"/>
      <c r="G5" s="27"/>
      <c r="H5" s="28"/>
      <c r="I5" s="35" t="s">
        <v>6</v>
      </c>
      <c r="J5" s="36"/>
      <c r="K5" s="36"/>
      <c r="L5" s="36"/>
      <c r="M5" s="36"/>
      <c r="N5" s="36"/>
      <c r="O5" s="36"/>
      <c r="P5" s="36"/>
      <c r="Q5" s="36"/>
      <c r="R5" s="36"/>
      <c r="S5" s="36"/>
      <c r="U5" s="8"/>
    </row>
    <row r="6" spans="1:19" ht="27" customHeight="1">
      <c r="A6" s="31"/>
      <c r="B6" s="9" t="s">
        <v>7</v>
      </c>
      <c r="C6" s="10" t="s">
        <v>39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1" t="s">
        <v>13</v>
      </c>
      <c r="J6" s="10" t="s">
        <v>14</v>
      </c>
      <c r="K6" s="10" t="s">
        <v>69</v>
      </c>
      <c r="L6" s="10" t="s">
        <v>30</v>
      </c>
      <c r="M6" s="10" t="s">
        <v>29</v>
      </c>
      <c r="N6" s="10" t="s">
        <v>31</v>
      </c>
      <c r="O6" s="10" t="s">
        <v>32</v>
      </c>
      <c r="P6" s="10" t="s">
        <v>33</v>
      </c>
      <c r="Q6" s="10" t="s">
        <v>34</v>
      </c>
      <c r="R6" s="10" t="s">
        <v>35</v>
      </c>
      <c r="S6" s="12" t="s">
        <v>36</v>
      </c>
    </row>
    <row r="7" spans="1:19" ht="36.75" customHeight="1" thickBot="1">
      <c r="A7" s="13" t="s">
        <v>41</v>
      </c>
      <c r="B7" s="14" t="s">
        <v>38</v>
      </c>
      <c r="C7" s="15" t="s">
        <v>37</v>
      </c>
      <c r="D7" s="15" t="s">
        <v>15</v>
      </c>
      <c r="E7" s="15" t="s">
        <v>0</v>
      </c>
      <c r="F7" s="15" t="s">
        <v>16</v>
      </c>
      <c r="G7" s="15" t="s">
        <v>17</v>
      </c>
      <c r="H7" s="15" t="s">
        <v>18</v>
      </c>
      <c r="I7" s="16" t="s">
        <v>19</v>
      </c>
      <c r="J7" s="15" t="s">
        <v>20</v>
      </c>
      <c r="K7" s="15" t="s">
        <v>21</v>
      </c>
      <c r="L7" s="15" t="s">
        <v>28</v>
      </c>
      <c r="M7" s="15" t="s">
        <v>27</v>
      </c>
      <c r="N7" s="15" t="s">
        <v>22</v>
      </c>
      <c r="O7" s="15" t="s">
        <v>1</v>
      </c>
      <c r="P7" s="15" t="s">
        <v>23</v>
      </c>
      <c r="Q7" s="15" t="s">
        <v>26</v>
      </c>
      <c r="R7" s="15" t="s">
        <v>24</v>
      </c>
      <c r="S7" s="17" t="s">
        <v>25</v>
      </c>
    </row>
    <row r="8" spans="1:19" ht="23.25" customHeight="1">
      <c r="A8" s="18" t="s">
        <v>46</v>
      </c>
      <c r="B8" s="40">
        <v>317</v>
      </c>
      <c r="C8" s="41">
        <v>195</v>
      </c>
      <c r="D8" s="41">
        <v>118</v>
      </c>
      <c r="E8" s="21">
        <v>0</v>
      </c>
      <c r="F8" s="21">
        <v>0</v>
      </c>
      <c r="G8" s="21">
        <v>0</v>
      </c>
      <c r="H8" s="42">
        <v>4</v>
      </c>
      <c r="I8" s="43">
        <v>75</v>
      </c>
      <c r="J8" s="43">
        <v>48</v>
      </c>
      <c r="K8" s="43">
        <v>88</v>
      </c>
      <c r="L8" s="21">
        <v>0</v>
      </c>
      <c r="M8" s="43">
        <v>7</v>
      </c>
      <c r="N8" s="43">
        <v>31</v>
      </c>
      <c r="O8" s="43">
        <v>39</v>
      </c>
      <c r="P8" s="43">
        <v>39</v>
      </c>
      <c r="Q8" s="43">
        <v>2</v>
      </c>
      <c r="R8" s="43">
        <v>2</v>
      </c>
      <c r="S8" s="43">
        <v>1</v>
      </c>
    </row>
    <row r="9" spans="1:19" ht="23.25" customHeight="1">
      <c r="A9" s="18" t="s">
        <v>47</v>
      </c>
      <c r="B9" s="40">
        <v>390</v>
      </c>
      <c r="C9" s="41">
        <v>123</v>
      </c>
      <c r="D9" s="41">
        <v>241</v>
      </c>
      <c r="E9" s="21">
        <v>0</v>
      </c>
      <c r="F9" s="21">
        <v>0</v>
      </c>
      <c r="G9" s="41">
        <v>1</v>
      </c>
      <c r="H9" s="42">
        <v>25</v>
      </c>
      <c r="I9" s="43">
        <v>80</v>
      </c>
      <c r="J9" s="43">
        <v>41</v>
      </c>
      <c r="K9" s="43">
        <v>157</v>
      </c>
      <c r="L9" s="21">
        <v>0</v>
      </c>
      <c r="M9" s="43">
        <v>7</v>
      </c>
      <c r="N9" s="43">
        <v>20</v>
      </c>
      <c r="O9" s="43">
        <v>57</v>
      </c>
      <c r="P9" s="43">
        <v>30</v>
      </c>
      <c r="Q9" s="43">
        <v>4</v>
      </c>
      <c r="R9" s="43">
        <v>2</v>
      </c>
      <c r="S9" s="43">
        <v>1</v>
      </c>
    </row>
    <row r="10" spans="1:19" ht="23.25" customHeight="1">
      <c r="A10" s="18" t="s">
        <v>48</v>
      </c>
      <c r="B10" s="40">
        <v>398</v>
      </c>
      <c r="C10" s="41">
        <v>298</v>
      </c>
      <c r="D10" s="41">
        <v>100</v>
      </c>
      <c r="E10" s="21">
        <v>0</v>
      </c>
      <c r="F10" s="21">
        <v>0</v>
      </c>
      <c r="G10" s="21">
        <v>0</v>
      </c>
      <c r="H10" s="21">
        <v>0</v>
      </c>
      <c r="I10" s="43">
        <v>43</v>
      </c>
      <c r="J10" s="43">
        <v>34</v>
      </c>
      <c r="K10" s="43">
        <v>64</v>
      </c>
      <c r="L10" s="21">
        <v>0</v>
      </c>
      <c r="M10" s="43">
        <v>9</v>
      </c>
      <c r="N10" s="43">
        <v>27</v>
      </c>
      <c r="O10" s="43">
        <v>143</v>
      </c>
      <c r="P10" s="43">
        <v>60</v>
      </c>
      <c r="Q10" s="43">
        <v>4</v>
      </c>
      <c r="R10" s="43">
        <v>13</v>
      </c>
      <c r="S10" s="43">
        <v>1</v>
      </c>
    </row>
    <row r="11" spans="1:19" ht="23.25" customHeight="1">
      <c r="A11" s="18" t="s">
        <v>49</v>
      </c>
      <c r="B11" s="40">
        <v>469</v>
      </c>
      <c r="C11" s="41">
        <v>365</v>
      </c>
      <c r="D11" s="41">
        <v>24</v>
      </c>
      <c r="E11" s="42">
        <v>74</v>
      </c>
      <c r="F11" s="42">
        <v>3</v>
      </c>
      <c r="G11" s="21">
        <v>0</v>
      </c>
      <c r="H11" s="42">
        <v>3</v>
      </c>
      <c r="I11" s="43">
        <v>25</v>
      </c>
      <c r="J11" s="43">
        <v>29</v>
      </c>
      <c r="K11" s="43">
        <v>30</v>
      </c>
      <c r="L11" s="21">
        <v>0</v>
      </c>
      <c r="M11" s="43">
        <v>31</v>
      </c>
      <c r="N11" s="43">
        <v>34</v>
      </c>
      <c r="O11" s="43">
        <v>100</v>
      </c>
      <c r="P11" s="43">
        <v>188</v>
      </c>
      <c r="Q11" s="43">
        <v>6</v>
      </c>
      <c r="R11" s="43">
        <v>23</v>
      </c>
      <c r="S11" s="43">
        <v>3</v>
      </c>
    </row>
    <row r="12" spans="1:19" ht="23.25" customHeight="1">
      <c r="A12" s="18" t="s">
        <v>50</v>
      </c>
      <c r="B12" s="40">
        <v>527</v>
      </c>
      <c r="C12" s="41">
        <v>409</v>
      </c>
      <c r="D12" s="41">
        <v>118</v>
      </c>
      <c r="E12" s="21">
        <v>0</v>
      </c>
      <c r="F12" s="21">
        <v>0</v>
      </c>
      <c r="G12" s="21">
        <v>0</v>
      </c>
      <c r="H12" s="21">
        <v>0</v>
      </c>
      <c r="I12" s="43">
        <v>92</v>
      </c>
      <c r="J12" s="43">
        <v>42</v>
      </c>
      <c r="K12" s="43">
        <v>82</v>
      </c>
      <c r="L12" s="43">
        <v>9</v>
      </c>
      <c r="M12" s="43">
        <v>7</v>
      </c>
      <c r="N12" s="43">
        <v>29</v>
      </c>
      <c r="O12" s="43">
        <v>90</v>
      </c>
      <c r="P12" s="43">
        <v>107</v>
      </c>
      <c r="Q12" s="43">
        <v>31</v>
      </c>
      <c r="R12" s="43">
        <v>24</v>
      </c>
      <c r="S12" s="43">
        <v>14</v>
      </c>
    </row>
    <row r="13" spans="1:19" ht="23.25" customHeight="1">
      <c r="A13" s="18" t="s">
        <v>51</v>
      </c>
      <c r="B13" s="40">
        <v>457</v>
      </c>
      <c r="C13" s="41">
        <v>324</v>
      </c>
      <c r="D13" s="41">
        <v>130</v>
      </c>
      <c r="E13" s="42">
        <v>3</v>
      </c>
      <c r="F13" s="21">
        <v>0</v>
      </c>
      <c r="G13" s="21">
        <v>0</v>
      </c>
      <c r="H13" s="21">
        <v>0</v>
      </c>
      <c r="I13" s="43">
        <v>85</v>
      </c>
      <c r="J13" s="43">
        <v>40</v>
      </c>
      <c r="K13" s="43">
        <v>103</v>
      </c>
      <c r="L13" s="43">
        <v>16</v>
      </c>
      <c r="M13" s="43">
        <v>3</v>
      </c>
      <c r="N13" s="43">
        <v>13</v>
      </c>
      <c r="O13" s="43">
        <v>100</v>
      </c>
      <c r="P13" s="43">
        <v>71</v>
      </c>
      <c r="Q13" s="43">
        <v>15</v>
      </c>
      <c r="R13" s="43">
        <v>5</v>
      </c>
      <c r="S13" s="43">
        <v>6</v>
      </c>
    </row>
    <row r="14" spans="1:19" ht="23.25" customHeight="1">
      <c r="A14" s="18" t="s">
        <v>52</v>
      </c>
      <c r="B14" s="40">
        <v>470</v>
      </c>
      <c r="C14" s="41">
        <v>327</v>
      </c>
      <c r="D14" s="41">
        <v>140</v>
      </c>
      <c r="E14" s="21">
        <v>0</v>
      </c>
      <c r="F14" s="42">
        <v>1</v>
      </c>
      <c r="G14" s="21">
        <v>0</v>
      </c>
      <c r="H14" s="42">
        <v>2</v>
      </c>
      <c r="I14" s="43">
        <v>57</v>
      </c>
      <c r="J14" s="43">
        <v>37</v>
      </c>
      <c r="K14" s="43">
        <v>112</v>
      </c>
      <c r="L14" s="43">
        <v>8</v>
      </c>
      <c r="M14" s="43">
        <v>2</v>
      </c>
      <c r="N14" s="43">
        <v>26</v>
      </c>
      <c r="O14" s="43">
        <v>105</v>
      </c>
      <c r="P14" s="43">
        <v>81</v>
      </c>
      <c r="Q14" s="43">
        <v>15</v>
      </c>
      <c r="R14" s="43">
        <v>20</v>
      </c>
      <c r="S14" s="43">
        <v>7</v>
      </c>
    </row>
    <row r="15" spans="1:19" ht="23.25" customHeight="1">
      <c r="A15" s="18" t="s">
        <v>68</v>
      </c>
      <c r="B15" s="40">
        <v>471</v>
      </c>
      <c r="C15" s="41">
        <v>411</v>
      </c>
      <c r="D15" s="41">
        <v>34</v>
      </c>
      <c r="E15" s="21">
        <v>6</v>
      </c>
      <c r="F15" s="42">
        <v>2</v>
      </c>
      <c r="G15" s="21">
        <v>0</v>
      </c>
      <c r="H15" s="42">
        <v>18</v>
      </c>
      <c r="I15" s="43">
        <v>44</v>
      </c>
      <c r="J15" s="43">
        <v>26</v>
      </c>
      <c r="K15" s="43">
        <v>87</v>
      </c>
      <c r="L15" s="21">
        <v>0</v>
      </c>
      <c r="M15" s="43">
        <v>3</v>
      </c>
      <c r="N15" s="43">
        <v>29</v>
      </c>
      <c r="O15" s="43">
        <v>57</v>
      </c>
      <c r="P15" s="43">
        <v>32</v>
      </c>
      <c r="Q15" s="43">
        <v>9</v>
      </c>
      <c r="R15" s="43">
        <v>166</v>
      </c>
      <c r="S15" s="43">
        <v>18</v>
      </c>
    </row>
    <row r="16" spans="1:19" ht="23.25" customHeight="1">
      <c r="A16" s="18" t="s">
        <v>70</v>
      </c>
      <c r="B16" s="40">
        <f>SUM(C16:H16)</f>
        <v>456</v>
      </c>
      <c r="C16" s="41">
        <f>SUM(C17:C28)</f>
        <v>366</v>
      </c>
      <c r="D16" s="41">
        <f aca="true" t="shared" si="0" ref="D16:S16">SUM(D17:D28)</f>
        <v>16</v>
      </c>
      <c r="E16" s="21">
        <v>0</v>
      </c>
      <c r="F16" s="41">
        <f t="shared" si="0"/>
        <v>16</v>
      </c>
      <c r="G16" s="21">
        <v>0</v>
      </c>
      <c r="H16" s="41">
        <f t="shared" si="0"/>
        <v>58</v>
      </c>
      <c r="I16" s="41">
        <f t="shared" si="0"/>
        <v>26</v>
      </c>
      <c r="J16" s="41">
        <f t="shared" si="0"/>
        <v>4</v>
      </c>
      <c r="K16" s="41">
        <f t="shared" si="0"/>
        <v>53</v>
      </c>
      <c r="L16" s="21">
        <f t="shared" si="0"/>
        <v>5</v>
      </c>
      <c r="M16" s="41">
        <f t="shared" si="0"/>
        <v>1</v>
      </c>
      <c r="N16" s="41">
        <f t="shared" si="0"/>
        <v>51</v>
      </c>
      <c r="O16" s="41">
        <f t="shared" si="0"/>
        <v>93</v>
      </c>
      <c r="P16" s="41">
        <f t="shared" si="0"/>
        <v>74</v>
      </c>
      <c r="Q16" s="41">
        <f t="shared" si="0"/>
        <v>8</v>
      </c>
      <c r="R16" s="41">
        <f t="shared" si="0"/>
        <v>119</v>
      </c>
      <c r="S16" s="41">
        <f t="shared" si="0"/>
        <v>22</v>
      </c>
    </row>
    <row r="17" spans="1:20" ht="23.25" customHeight="1">
      <c r="A17" s="18" t="s">
        <v>53</v>
      </c>
      <c r="B17" s="40">
        <f aca="true" t="shared" si="1" ref="B17:B28">SUM(C17:H17)</f>
        <v>40</v>
      </c>
      <c r="C17" s="41">
        <v>34</v>
      </c>
      <c r="D17" s="21">
        <v>0</v>
      </c>
      <c r="E17" s="21">
        <v>0</v>
      </c>
      <c r="F17" s="21">
        <v>0</v>
      </c>
      <c r="G17" s="21">
        <v>0</v>
      </c>
      <c r="H17" s="41">
        <v>6</v>
      </c>
      <c r="I17" s="21">
        <v>0</v>
      </c>
      <c r="J17" s="21">
        <v>0</v>
      </c>
      <c r="K17" s="43">
        <v>2</v>
      </c>
      <c r="L17" s="21">
        <v>0</v>
      </c>
      <c r="M17" s="21">
        <v>0</v>
      </c>
      <c r="N17" s="43">
        <v>3</v>
      </c>
      <c r="O17" s="43">
        <v>8</v>
      </c>
      <c r="P17" s="43">
        <v>7</v>
      </c>
      <c r="Q17" s="21">
        <v>0</v>
      </c>
      <c r="R17" s="43">
        <v>20</v>
      </c>
      <c r="S17" s="43">
        <v>0</v>
      </c>
      <c r="T17" s="20">
        <f>SUM(I17:S17)</f>
        <v>40</v>
      </c>
    </row>
    <row r="18" spans="1:20" ht="23.25" customHeight="1">
      <c r="A18" s="18" t="s">
        <v>54</v>
      </c>
      <c r="B18" s="40">
        <f t="shared" si="1"/>
        <v>45</v>
      </c>
      <c r="C18" s="41">
        <v>34</v>
      </c>
      <c r="D18" s="41">
        <v>2</v>
      </c>
      <c r="E18" s="21">
        <v>0</v>
      </c>
      <c r="F18" s="21">
        <v>3</v>
      </c>
      <c r="G18" s="21">
        <v>0</v>
      </c>
      <c r="H18" s="41">
        <v>6</v>
      </c>
      <c r="I18" s="21">
        <v>0</v>
      </c>
      <c r="J18" s="21">
        <v>0</v>
      </c>
      <c r="K18" s="43">
        <v>2</v>
      </c>
      <c r="L18" s="21">
        <v>0</v>
      </c>
      <c r="M18" s="21">
        <v>0</v>
      </c>
      <c r="N18" s="43">
        <v>3</v>
      </c>
      <c r="O18" s="43">
        <v>8</v>
      </c>
      <c r="P18" s="43">
        <v>7</v>
      </c>
      <c r="Q18" s="21">
        <v>0</v>
      </c>
      <c r="R18" s="43">
        <v>20</v>
      </c>
      <c r="S18" s="43">
        <v>5</v>
      </c>
      <c r="T18" s="20">
        <f>SUM(I18:S18)</f>
        <v>45</v>
      </c>
    </row>
    <row r="19" spans="1:20" ht="23.25" customHeight="1">
      <c r="A19" s="18" t="s">
        <v>55</v>
      </c>
      <c r="B19" s="40">
        <f t="shared" si="1"/>
        <v>43</v>
      </c>
      <c r="C19" s="41">
        <v>36</v>
      </c>
      <c r="D19" s="21">
        <v>0</v>
      </c>
      <c r="E19" s="21">
        <v>0</v>
      </c>
      <c r="F19" s="21">
        <v>1</v>
      </c>
      <c r="G19" s="21">
        <v>0</v>
      </c>
      <c r="H19" s="41">
        <v>6</v>
      </c>
      <c r="I19" s="21">
        <v>0</v>
      </c>
      <c r="J19" s="21">
        <v>0</v>
      </c>
      <c r="K19" s="43">
        <v>5</v>
      </c>
      <c r="L19" s="21">
        <v>0</v>
      </c>
      <c r="M19" s="21">
        <v>0</v>
      </c>
      <c r="N19" s="43">
        <v>3</v>
      </c>
      <c r="O19" s="43">
        <v>10</v>
      </c>
      <c r="P19" s="43">
        <v>7</v>
      </c>
      <c r="Q19" s="21">
        <v>0</v>
      </c>
      <c r="R19" s="43">
        <v>17</v>
      </c>
      <c r="S19" s="43">
        <v>1</v>
      </c>
      <c r="T19" s="20">
        <f>SUM(I19:S19)</f>
        <v>43</v>
      </c>
    </row>
    <row r="20" spans="1:20" ht="23.25" customHeight="1">
      <c r="A20" s="18" t="s">
        <v>56</v>
      </c>
      <c r="B20" s="40">
        <f t="shared" si="1"/>
        <v>44</v>
      </c>
      <c r="C20" s="41">
        <v>34</v>
      </c>
      <c r="D20" s="41">
        <v>1</v>
      </c>
      <c r="E20" s="21">
        <v>0</v>
      </c>
      <c r="F20" s="21">
        <v>3</v>
      </c>
      <c r="G20" s="21">
        <v>0</v>
      </c>
      <c r="H20" s="41">
        <v>6</v>
      </c>
      <c r="I20" s="21">
        <v>0</v>
      </c>
      <c r="J20" s="21">
        <v>0</v>
      </c>
      <c r="K20" s="43">
        <v>2</v>
      </c>
      <c r="L20" s="21">
        <v>0</v>
      </c>
      <c r="M20" s="21">
        <v>0</v>
      </c>
      <c r="N20" s="43">
        <v>4</v>
      </c>
      <c r="O20" s="43">
        <v>7</v>
      </c>
      <c r="P20" s="43">
        <v>7</v>
      </c>
      <c r="Q20" s="21">
        <v>0</v>
      </c>
      <c r="R20" s="43">
        <v>20</v>
      </c>
      <c r="S20" s="43">
        <v>4</v>
      </c>
      <c r="T20" s="20">
        <f aca="true" t="shared" si="2" ref="T20:T28">SUM(I20:S20)</f>
        <v>44</v>
      </c>
    </row>
    <row r="21" spans="1:20" ht="23.25" customHeight="1">
      <c r="A21" s="18" t="s">
        <v>57</v>
      </c>
      <c r="B21" s="40">
        <f t="shared" si="1"/>
        <v>36</v>
      </c>
      <c r="C21" s="41">
        <v>29</v>
      </c>
      <c r="D21" s="41">
        <v>7</v>
      </c>
      <c r="E21" s="21">
        <v>0</v>
      </c>
      <c r="F21" s="21">
        <v>0</v>
      </c>
      <c r="G21" s="21">
        <v>0</v>
      </c>
      <c r="H21" s="21">
        <v>0</v>
      </c>
      <c r="I21" s="43">
        <v>7</v>
      </c>
      <c r="J21" s="43">
        <v>2</v>
      </c>
      <c r="K21" s="43">
        <v>12</v>
      </c>
      <c r="L21" s="21">
        <v>4</v>
      </c>
      <c r="M21" s="21">
        <v>1</v>
      </c>
      <c r="N21" s="21">
        <v>0</v>
      </c>
      <c r="O21" s="43">
        <v>4</v>
      </c>
      <c r="P21" s="43">
        <v>2</v>
      </c>
      <c r="Q21" s="43">
        <v>2</v>
      </c>
      <c r="R21" s="43">
        <v>1</v>
      </c>
      <c r="S21" s="43">
        <v>1</v>
      </c>
      <c r="T21" s="20">
        <f t="shared" si="2"/>
        <v>36</v>
      </c>
    </row>
    <row r="22" spans="1:20" ht="23.25" customHeight="1">
      <c r="A22" s="18" t="s">
        <v>58</v>
      </c>
      <c r="B22" s="40">
        <f t="shared" si="1"/>
        <v>39</v>
      </c>
      <c r="C22" s="41">
        <v>30</v>
      </c>
      <c r="D22" s="21">
        <v>0</v>
      </c>
      <c r="E22" s="21">
        <v>0</v>
      </c>
      <c r="F22" s="21">
        <v>3</v>
      </c>
      <c r="G22" s="21">
        <v>0</v>
      </c>
      <c r="H22" s="21">
        <v>6</v>
      </c>
      <c r="I22" s="43">
        <v>1</v>
      </c>
      <c r="J22" s="21">
        <v>0</v>
      </c>
      <c r="K22" s="43">
        <v>3</v>
      </c>
      <c r="L22" s="21">
        <v>0</v>
      </c>
      <c r="M22" s="21">
        <v>0</v>
      </c>
      <c r="N22" s="43">
        <v>4</v>
      </c>
      <c r="O22" s="43">
        <v>6</v>
      </c>
      <c r="P22" s="43">
        <v>5</v>
      </c>
      <c r="Q22" s="21">
        <v>0</v>
      </c>
      <c r="R22" s="43">
        <v>16</v>
      </c>
      <c r="S22" s="43">
        <v>4</v>
      </c>
      <c r="T22" s="20">
        <f t="shared" si="2"/>
        <v>39</v>
      </c>
    </row>
    <row r="23" spans="1:20" ht="23.25" customHeight="1">
      <c r="A23" s="18" t="s">
        <v>59</v>
      </c>
      <c r="B23" s="40">
        <f t="shared" si="1"/>
        <v>35</v>
      </c>
      <c r="C23" s="41">
        <v>29</v>
      </c>
      <c r="D23" s="41">
        <v>6</v>
      </c>
      <c r="E23" s="21">
        <v>0</v>
      </c>
      <c r="F23" s="21">
        <v>0</v>
      </c>
      <c r="G23" s="21">
        <v>0</v>
      </c>
      <c r="H23" s="21">
        <v>0</v>
      </c>
      <c r="I23" s="43">
        <v>7</v>
      </c>
      <c r="J23" s="43">
        <v>2</v>
      </c>
      <c r="K23" s="43">
        <v>12</v>
      </c>
      <c r="L23" s="21">
        <v>1</v>
      </c>
      <c r="M23" s="21">
        <v>0</v>
      </c>
      <c r="N23" s="43">
        <v>2</v>
      </c>
      <c r="O23" s="43">
        <v>5</v>
      </c>
      <c r="P23" s="43">
        <v>2</v>
      </c>
      <c r="Q23" s="21">
        <v>2</v>
      </c>
      <c r="R23" s="43">
        <v>1</v>
      </c>
      <c r="S23" s="43">
        <v>1</v>
      </c>
      <c r="T23" s="20">
        <f t="shared" si="2"/>
        <v>35</v>
      </c>
    </row>
    <row r="24" spans="1:20" ht="23.25" customHeight="1">
      <c r="A24" s="18" t="s">
        <v>60</v>
      </c>
      <c r="B24" s="40">
        <f t="shared" si="1"/>
        <v>31</v>
      </c>
      <c r="C24" s="41">
        <v>22</v>
      </c>
      <c r="D24" s="21">
        <v>0</v>
      </c>
      <c r="E24" s="21">
        <v>0</v>
      </c>
      <c r="F24" s="21">
        <v>3</v>
      </c>
      <c r="G24" s="21">
        <v>0</v>
      </c>
      <c r="H24" s="21">
        <v>6</v>
      </c>
      <c r="I24" s="43">
        <v>1</v>
      </c>
      <c r="J24" s="21">
        <v>0</v>
      </c>
      <c r="K24" s="21">
        <v>0</v>
      </c>
      <c r="L24" s="21">
        <v>0</v>
      </c>
      <c r="M24" s="21">
        <v>0</v>
      </c>
      <c r="N24" s="43">
        <v>7</v>
      </c>
      <c r="O24" s="43">
        <v>6</v>
      </c>
      <c r="P24" s="21">
        <v>10</v>
      </c>
      <c r="Q24" s="21">
        <v>0</v>
      </c>
      <c r="R24" s="43">
        <v>5</v>
      </c>
      <c r="S24" s="21">
        <v>2</v>
      </c>
      <c r="T24" s="20">
        <f t="shared" si="2"/>
        <v>31</v>
      </c>
    </row>
    <row r="25" spans="1:20" ht="23.25" customHeight="1">
      <c r="A25" s="18" t="s">
        <v>61</v>
      </c>
      <c r="B25" s="40">
        <f t="shared" si="1"/>
        <v>30</v>
      </c>
      <c r="C25" s="41">
        <v>23</v>
      </c>
      <c r="D25" s="21">
        <v>0</v>
      </c>
      <c r="E25" s="21">
        <v>0</v>
      </c>
      <c r="F25" s="21">
        <v>1</v>
      </c>
      <c r="G25" s="21">
        <v>0</v>
      </c>
      <c r="H25" s="21">
        <v>6</v>
      </c>
      <c r="I25" s="43">
        <v>2</v>
      </c>
      <c r="J25" s="21">
        <v>0</v>
      </c>
      <c r="K25" s="21">
        <v>0</v>
      </c>
      <c r="L25" s="21">
        <v>0</v>
      </c>
      <c r="M25" s="21">
        <v>0</v>
      </c>
      <c r="N25" s="43">
        <v>7</v>
      </c>
      <c r="O25" s="43">
        <v>6</v>
      </c>
      <c r="P25" s="21">
        <v>8</v>
      </c>
      <c r="Q25" s="21">
        <v>0</v>
      </c>
      <c r="R25" s="43">
        <v>6</v>
      </c>
      <c r="S25" s="21">
        <v>1</v>
      </c>
      <c r="T25" s="20">
        <f t="shared" si="2"/>
        <v>30</v>
      </c>
    </row>
    <row r="26" spans="1:20" ht="23.25" customHeight="1">
      <c r="A26" s="18" t="s">
        <v>62</v>
      </c>
      <c r="B26" s="40">
        <f t="shared" si="1"/>
        <v>35</v>
      </c>
      <c r="C26" s="41">
        <v>30</v>
      </c>
      <c r="D26" s="21">
        <v>0</v>
      </c>
      <c r="E26" s="21">
        <v>0</v>
      </c>
      <c r="F26" s="21">
        <v>1</v>
      </c>
      <c r="G26" s="21">
        <v>0</v>
      </c>
      <c r="H26" s="41">
        <v>4</v>
      </c>
      <c r="I26" s="21">
        <v>4</v>
      </c>
      <c r="J26" s="21">
        <v>0</v>
      </c>
      <c r="K26" s="43">
        <v>12</v>
      </c>
      <c r="L26" s="21">
        <v>0</v>
      </c>
      <c r="M26" s="21">
        <v>0</v>
      </c>
      <c r="N26" s="43">
        <v>2</v>
      </c>
      <c r="O26" s="43">
        <v>8</v>
      </c>
      <c r="P26" s="43">
        <v>3</v>
      </c>
      <c r="Q26" s="21">
        <v>2</v>
      </c>
      <c r="R26" s="43">
        <v>1</v>
      </c>
      <c r="S26" s="21">
        <v>3</v>
      </c>
      <c r="T26" s="20">
        <f t="shared" si="2"/>
        <v>35</v>
      </c>
    </row>
    <row r="27" spans="1:20" ht="23.25" customHeight="1">
      <c r="A27" s="18" t="s">
        <v>63</v>
      </c>
      <c r="B27" s="40">
        <f t="shared" si="1"/>
        <v>42</v>
      </c>
      <c r="C27" s="41">
        <v>35</v>
      </c>
      <c r="D27" s="21">
        <v>0</v>
      </c>
      <c r="E27" s="21">
        <v>0</v>
      </c>
      <c r="F27" s="41">
        <v>1</v>
      </c>
      <c r="G27" s="21">
        <v>0</v>
      </c>
      <c r="H27" s="41">
        <v>6</v>
      </c>
      <c r="I27" s="21">
        <v>2</v>
      </c>
      <c r="J27" s="21">
        <v>0</v>
      </c>
      <c r="K27" s="43">
        <v>2</v>
      </c>
      <c r="L27" s="21">
        <v>0</v>
      </c>
      <c r="M27" s="21">
        <v>0</v>
      </c>
      <c r="N27" s="43">
        <v>8</v>
      </c>
      <c r="O27" s="43">
        <v>16</v>
      </c>
      <c r="P27" s="43">
        <v>8</v>
      </c>
      <c r="Q27" s="21">
        <v>0</v>
      </c>
      <c r="R27" s="43">
        <v>6</v>
      </c>
      <c r="S27" s="21">
        <v>0</v>
      </c>
      <c r="T27" s="20">
        <f t="shared" si="2"/>
        <v>42</v>
      </c>
    </row>
    <row r="28" spans="1:20" ht="23.25" customHeight="1" thickBot="1">
      <c r="A28" s="18" t="s">
        <v>64</v>
      </c>
      <c r="B28" s="40">
        <f t="shared" si="1"/>
        <v>36</v>
      </c>
      <c r="C28" s="41">
        <v>30</v>
      </c>
      <c r="D28" s="21">
        <v>0</v>
      </c>
      <c r="E28" s="21">
        <v>0</v>
      </c>
      <c r="F28" s="21">
        <v>0</v>
      </c>
      <c r="G28" s="21">
        <v>0</v>
      </c>
      <c r="H28" s="41">
        <v>6</v>
      </c>
      <c r="I28" s="21">
        <v>2</v>
      </c>
      <c r="J28" s="21">
        <v>0</v>
      </c>
      <c r="K28" s="43">
        <v>1</v>
      </c>
      <c r="L28" s="21">
        <v>0</v>
      </c>
      <c r="M28" s="21">
        <v>0</v>
      </c>
      <c r="N28" s="43">
        <v>8</v>
      </c>
      <c r="O28" s="43">
        <v>9</v>
      </c>
      <c r="P28" s="43">
        <v>8</v>
      </c>
      <c r="Q28" s="21">
        <v>2</v>
      </c>
      <c r="R28" s="43">
        <v>6</v>
      </c>
      <c r="S28" s="21">
        <v>0</v>
      </c>
      <c r="T28" s="20">
        <f t="shared" si="2"/>
        <v>36</v>
      </c>
    </row>
    <row r="29" spans="1:19" ht="15.75" customHeight="1">
      <c r="A29" s="22" t="s">
        <v>45</v>
      </c>
      <c r="B29" s="23"/>
      <c r="C29" s="23"/>
      <c r="D29" s="23"/>
      <c r="E29" s="23"/>
      <c r="F29" s="23"/>
      <c r="G29" s="23"/>
      <c r="H29" s="23"/>
      <c r="I29" s="23"/>
      <c r="J29" s="23" t="s">
        <v>44</v>
      </c>
      <c r="K29" s="23"/>
      <c r="L29" s="23"/>
      <c r="M29" s="23"/>
      <c r="N29" s="23"/>
      <c r="O29" s="23"/>
      <c r="P29" s="23"/>
      <c r="Q29" s="23"/>
      <c r="R29" s="23"/>
      <c r="S29" s="23"/>
    </row>
    <row r="30" spans="1:10" ht="12.75">
      <c r="A30" s="19"/>
      <c r="J30" s="19"/>
    </row>
  </sheetData>
  <mergeCells count="11">
    <mergeCell ref="B4:H4"/>
    <mergeCell ref="A29:I29"/>
    <mergeCell ref="J29:S29"/>
    <mergeCell ref="A2:I2"/>
    <mergeCell ref="J2:S2"/>
    <mergeCell ref="B5:H5"/>
    <mergeCell ref="C3:D3"/>
    <mergeCell ref="A4:A6"/>
    <mergeCell ref="I4:S4"/>
    <mergeCell ref="R3:S3"/>
    <mergeCell ref="I5:S5"/>
  </mergeCells>
  <printOptions horizontalCentered="1"/>
  <pageMargins left="0.984251968503937" right="0.984251968503937" top="1.1811023622047245" bottom="1.3779527559055118" header="1.1811023622047245" footer="1.1811023622047245"/>
  <pageSetup firstPageNumber="1" useFirstPageNumber="1" horizontalDpi="600" verticalDpi="600" orientation="portrait" paperSize="9" r:id="rId1"/>
  <headerFooter alignWithMargins="0">
    <oddHeader xml:space="preserve">&amp;L&amp;"標楷體,標準" &amp;R&amp;"標楷體,標準" </oddHeader>
    <oddFooter xml:space="preserve">&amp;C&amp;"Times New Roman,標準"&amp;12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Ms-User</cp:lastModifiedBy>
  <cp:lastPrinted>2007-08-23T07:11:50Z</cp:lastPrinted>
  <dcterms:created xsi:type="dcterms:W3CDTF">2003-12-04T07:40:49Z</dcterms:created>
  <dcterms:modified xsi:type="dcterms:W3CDTF">2007-08-23T07:14:53Z</dcterms:modified>
  <cp:category/>
  <cp:version/>
  <cp:contentType/>
  <cp:contentStatus/>
</cp:coreProperties>
</file>