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15480" windowHeight="7980" activeTab="0"/>
  </bookViews>
  <sheets>
    <sheet name="民間5" sheetId="1" r:id="rId1"/>
  </sheets>
  <definedNames>
    <definedName name="_xlnm.Print_Area" localSheetId="0">'民間5'!$A$1:$I$23</definedName>
    <definedName name="_xlnm.Print_Titles" localSheetId="0">'民間5'!$1:$5</definedName>
  </definedNames>
  <calcPr fullCalcOnLoad="1"/>
</workbook>
</file>

<file path=xl/sharedStrings.xml><?xml version="1.0" encoding="utf-8"?>
<sst xmlns="http://schemas.openxmlformats.org/spreadsheetml/2006/main" count="145" uniqueCount="74">
  <si>
    <t>有無涉及財物或勞務採購</t>
  </si>
  <si>
    <t>宜蘭縣榮光協會</t>
  </si>
  <si>
    <t>財團法人宜蘭縣私立蘭陽仁愛之家</t>
  </si>
  <si>
    <t>財團法人感恩社會福利慈善基金會承辦羅東鎮養護所</t>
  </si>
  <si>
    <t>財團法人天主教靈醫會附設宜蘭縣私立聖嘉民老人長期照顧中心(養護型)</t>
  </si>
  <si>
    <t>合       計</t>
  </si>
  <si>
    <t>宜蘭縣政府104年度對民間團體補(捐)助經費明細表</t>
  </si>
  <si>
    <t>至104年03月止</t>
  </si>
  <si>
    <t>表5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</si>
  <si>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</si>
  <si>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</si>
  <si>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</si>
  <si>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</si>
  <si>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</si>
  <si>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</si>
  <si>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</si>
  <si>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</si>
  <si>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</si>
  <si>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</si>
  <si>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民政支出-民政業務-民政業務-役政業務-獎補助費-對國內團體之捐助</t>
  </si>
  <si>
    <t>補助中華民國軍人之友社宜蘭縣軍人服務站辦理104年度春節勞軍活動</t>
  </si>
  <si>
    <t>中華民國軍人之友社宜蘭縣軍人服務站</t>
  </si>
  <si>
    <t>無</t>
  </si>
  <si>
    <t>ˇ</t>
  </si>
  <si>
    <t>民政處</t>
  </si>
  <si>
    <t xml:space="preserve">56社會教育計畫-722捐助私校及團體 </t>
  </si>
  <si>
    <t>宜蘭縣女童軍會104年度活動計畫</t>
  </si>
  <si>
    <t>宜蘭縣女童軍會</t>
  </si>
  <si>
    <t>教育處(終身學習科)</t>
  </si>
  <si>
    <t>教育處</t>
  </si>
  <si>
    <t>57體育及衛生教育計畫-722捐助私校及團體</t>
  </si>
  <si>
    <t>辦理丙級裁判研習計畫</t>
  </si>
  <si>
    <t>宜蘭縣體育會民俗體育委員會</t>
  </si>
  <si>
    <t>教育處(體育保健科)</t>
  </si>
  <si>
    <t>104年宜蘭縣醒獅技藝寒訓研習活動</t>
  </si>
  <si>
    <t>宜蘭縣體育會龍獅技藝委員會</t>
  </si>
  <si>
    <t>宜蘭縣體育會鼓藝委員會辦理「104年宜蘭縣鼓藝寒訓研習活動」</t>
  </si>
  <si>
    <t>宜蘭縣體育會鼓藝委員會</t>
  </si>
  <si>
    <t>104年各單項運動委員會選手培訓補助計畫</t>
  </si>
  <si>
    <t>宜蘭縣體育會</t>
  </si>
  <si>
    <t>災害搶救-獎補助</t>
  </si>
  <si>
    <t xml:space="preserve">補助本縣評鑑績優災害防救團體購置成人浮力背心21件 </t>
  </si>
  <si>
    <t>宜蘭縣評鑑績優災害防救團體</t>
  </si>
  <si>
    <t>消防局</t>
  </si>
  <si>
    <t>32</t>
  </si>
  <si>
    <t>有</t>
  </si>
  <si>
    <t>合膠工業有限公司</t>
  </si>
  <si>
    <t>建築及設備-獎補助</t>
  </si>
  <si>
    <t>補助本縣評鑑績優災害防救團體購置救生艇及水上摩托車等</t>
  </si>
  <si>
    <t>725</t>
  </si>
  <si>
    <t>勞資關係與福利-青年及就業職訓-獎補助費-對國內團體之捐助</t>
  </si>
  <si>
    <t>補助財團法人陳定南教育基金會辦理2015年『陽光青少年志工營』 梯次-噶瑪蘭2015</t>
  </si>
  <si>
    <t>財團法人陳定南教育基金會</t>
  </si>
  <si>
    <t>勞工處</t>
  </si>
  <si>
    <t>87</t>
  </si>
  <si>
    <t>補助本縣全國大專院校校友會辦理「第五屆大專院校蘭陽盃」活動。</t>
  </si>
  <si>
    <t>宜蘭縣全國大專院校校友會</t>
  </si>
  <si>
    <t>120</t>
  </si>
  <si>
    <t>補助宜蘭縣全國大專院校校友會辦理103學年度「大學博覽會」活動</t>
  </si>
  <si>
    <t>30</t>
  </si>
  <si>
    <t>補助宜蘭縣全國大專院校校友會辦理「2015第十一屆蘭友總會傳承營」</t>
  </si>
  <si>
    <t>75</t>
  </si>
  <si>
    <t>歲出類─資產－經費支出－社區發展支出－社區發展－社區發展－社區發展－獎補助費－對國內團體之捐助</t>
  </si>
  <si>
    <t>宜蘭縣104年度各鄉鎮市社區守望相助隊隊員團體意外傷害保險</t>
  </si>
  <si>
    <t>新光人壽股份有限公司蘭陽分公司</t>
  </si>
  <si>
    <t>宜蘭縣政府</t>
  </si>
  <si>
    <t>社會處</t>
  </si>
  <si>
    <t>老人及身心障礙福利-對國內團體之捐助</t>
  </si>
  <si>
    <t>「春節寒冬送暖」</t>
  </si>
  <si>
    <t>「歲末溫馨感恩圍爐餐會」</t>
  </si>
  <si>
    <t>「新春飛揚吉慶有餘~歲末長者聯歡活動」</t>
  </si>
  <si>
    <t>「歲末聯歡活動」</t>
  </si>
  <si>
    <t>註：1.本表主辦機關為行政院主計總處。</t>
  </si>
  <si>
    <r>
      <t>　　2.本表第一次查填期限為</t>
    </r>
    <r>
      <rPr>
        <sz val="14"/>
        <color indexed="10"/>
        <rFont val="標楷體"/>
        <family val="4"/>
      </rPr>
      <t>7月20日前</t>
    </r>
    <r>
      <rPr>
        <sz val="14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</si>
</sst>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_);[Red]\(0\)"/>
    <numFmt numFmtId="210" formatCode="#,##0;[Red]#,##0"/>
    <numFmt numFmtId="211" formatCode="##&quot;社區發展協會&quot;"/>
    <numFmt numFmtId="212" formatCode="####&quot;社區發展協會&quot;"/>
    <numFmt numFmtId="213" formatCode="0.00_ "/>
    <numFmt numFmtId="214" formatCode="0_ "/>
    <numFmt numFmtId="215" formatCode="m&quot;月&quot;d&quot;日&quot;;@"/>
    <numFmt numFmtId="216" formatCode="#,##0.0"/>
    <numFmt numFmtId="217" formatCode="m/d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86" fontId="24" fillId="0" borderId="10" xfId="33" applyNumberFormat="1" applyFont="1" applyBorder="1" applyAlignment="1">
      <alignment horizontal="center" vertical="center" wrapText="1"/>
    </xf>
    <xf numFmtId="49" fontId="24" fillId="0" borderId="10" xfId="33" applyNumberFormat="1" applyFont="1" applyBorder="1" applyAlignment="1">
      <alignment horizontal="right" vertical="center" wrapText="1"/>
    </xf>
    <xf numFmtId="186" fontId="26" fillId="0" borderId="10" xfId="33" applyNumberFormat="1" applyFont="1" applyFill="1" applyBorder="1" applyAlignment="1">
      <alignment horizontal="center" vertical="center" wrapText="1"/>
    </xf>
    <xf numFmtId="186" fontId="26" fillId="0" borderId="10" xfId="33" applyNumberFormat="1" applyFont="1" applyBorder="1" applyAlignment="1">
      <alignment horizontal="center" vertical="center" wrapText="1"/>
    </xf>
    <xf numFmtId="49" fontId="26" fillId="0" borderId="10" xfId="33" applyNumberFormat="1" applyFont="1" applyBorder="1" applyAlignment="1">
      <alignment horizontal="center" vertical="center" wrapText="1"/>
    </xf>
    <xf numFmtId="186" fontId="24" fillId="0" borderId="10" xfId="33" applyNumberFormat="1" applyFont="1" applyFill="1" applyBorder="1" applyAlignment="1">
      <alignment vertical="center" wrapText="1"/>
    </xf>
    <xf numFmtId="186" fontId="24" fillId="0" borderId="10" xfId="33" applyNumberFormat="1" applyFont="1" applyFill="1" applyBorder="1" applyAlignment="1">
      <alignment horizontal="center" vertical="center" wrapText="1"/>
    </xf>
    <xf numFmtId="186" fontId="24" fillId="0" borderId="10" xfId="33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186" fontId="24" fillId="0" borderId="14" xfId="33" applyNumberFormat="1" applyFont="1" applyBorder="1" applyAlignment="1">
      <alignment horizontal="center" vertical="center" wrapText="1"/>
    </xf>
    <xf numFmtId="186" fontId="24" fillId="0" borderId="15" xfId="33" applyNumberFormat="1" applyFont="1" applyBorder="1" applyAlignment="1">
      <alignment horizontal="center" vertical="center" wrapText="1"/>
    </xf>
    <xf numFmtId="186" fontId="24" fillId="0" borderId="16" xfId="33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Normal="75" zoomScaleSheetLayoutView="75" workbookViewId="0" topLeftCell="A1">
      <selection activeCell="C3" sqref="C3:D3"/>
    </sheetView>
  </sheetViews>
  <sheetFormatPr defaultColWidth="9.00390625" defaultRowHeight="16.5"/>
  <cols>
    <col min="1" max="1" width="15.875" style="5" customWidth="1"/>
    <col min="2" max="2" width="32.00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6384" width="8.875" style="5" customWidth="1"/>
  </cols>
  <sheetData>
    <row r="1" spans="1:8" ht="31.5" customHeight="1">
      <c r="A1" s="1" t="s">
        <v>6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7</v>
      </c>
      <c r="B2" s="2"/>
      <c r="C2" s="2"/>
      <c r="D2" s="3"/>
      <c r="E2" s="3"/>
      <c r="F2" s="4"/>
      <c r="G2" s="4"/>
      <c r="H2" s="2"/>
    </row>
    <row r="3" spans="1:9" ht="19.5" customHeight="1">
      <c r="A3" s="6" t="s">
        <v>8</v>
      </c>
      <c r="B3" s="7"/>
      <c r="C3" s="36"/>
      <c r="D3" s="36"/>
      <c r="E3" s="7"/>
      <c r="F3" s="7"/>
      <c r="G3" s="7"/>
      <c r="H3" s="7"/>
      <c r="I3" s="8" t="s">
        <v>9</v>
      </c>
    </row>
    <row r="4" spans="1:9" s="10" customFormat="1" ht="45.75" customHeight="1">
      <c r="A4" s="28" t="s">
        <v>10</v>
      </c>
      <c r="B4" s="28" t="s">
        <v>11</v>
      </c>
      <c r="C4" s="39" t="s">
        <v>12</v>
      </c>
      <c r="D4" s="39" t="s">
        <v>13</v>
      </c>
      <c r="E4" s="28" t="s">
        <v>14</v>
      </c>
      <c r="F4" s="28" t="s">
        <v>0</v>
      </c>
      <c r="G4" s="26" t="s">
        <v>15</v>
      </c>
      <c r="H4" s="37" t="s">
        <v>16</v>
      </c>
      <c r="I4" s="37"/>
    </row>
    <row r="5" spans="1:9" s="10" customFormat="1" ht="72.75" customHeight="1">
      <c r="A5" s="38"/>
      <c r="B5" s="38"/>
      <c r="C5" s="39"/>
      <c r="D5" s="39"/>
      <c r="E5" s="29"/>
      <c r="F5" s="38"/>
      <c r="G5" s="27"/>
      <c r="H5" s="9" t="s">
        <v>17</v>
      </c>
      <c r="I5" s="9" t="s">
        <v>18</v>
      </c>
    </row>
    <row r="6" spans="1:10" s="10" customFormat="1" ht="117">
      <c r="A6" s="11" t="s">
        <v>19</v>
      </c>
      <c r="B6" s="11" t="s">
        <v>20</v>
      </c>
      <c r="C6" s="11" t="s">
        <v>21</v>
      </c>
      <c r="D6" s="11" t="s">
        <v>21</v>
      </c>
      <c r="E6" s="11">
        <v>95</v>
      </c>
      <c r="F6" s="11" t="s">
        <v>22</v>
      </c>
      <c r="G6" s="11"/>
      <c r="H6" s="11" t="s">
        <v>23</v>
      </c>
      <c r="I6" s="11"/>
      <c r="J6" s="10" t="s">
        <v>24</v>
      </c>
    </row>
    <row r="7" spans="1:10" s="10" customFormat="1" ht="58.5">
      <c r="A7" s="11" t="s">
        <v>25</v>
      </c>
      <c r="B7" s="11" t="s">
        <v>26</v>
      </c>
      <c r="C7" s="11" t="s">
        <v>27</v>
      </c>
      <c r="D7" s="11" t="s">
        <v>28</v>
      </c>
      <c r="E7" s="11">
        <v>143</v>
      </c>
      <c r="F7" s="11" t="s">
        <v>22</v>
      </c>
      <c r="G7" s="11"/>
      <c r="H7" s="11"/>
      <c r="I7" s="11" t="s">
        <v>23</v>
      </c>
      <c r="J7" s="10" t="s">
        <v>29</v>
      </c>
    </row>
    <row r="8" spans="1:10" s="10" customFormat="1" ht="78">
      <c r="A8" s="11" t="s">
        <v>30</v>
      </c>
      <c r="B8" s="11" t="s">
        <v>31</v>
      </c>
      <c r="C8" s="11" t="s">
        <v>32</v>
      </c>
      <c r="D8" s="11" t="s">
        <v>33</v>
      </c>
      <c r="E8" s="11">
        <v>17</v>
      </c>
      <c r="F8" s="11" t="s">
        <v>22</v>
      </c>
      <c r="G8" s="11"/>
      <c r="H8" s="11"/>
      <c r="I8" s="11" t="s">
        <v>23</v>
      </c>
      <c r="J8" s="10" t="s">
        <v>29</v>
      </c>
    </row>
    <row r="9" spans="1:10" s="10" customFormat="1" ht="78">
      <c r="A9" s="11" t="s">
        <v>30</v>
      </c>
      <c r="B9" s="11" t="s">
        <v>34</v>
      </c>
      <c r="C9" s="11" t="s">
        <v>35</v>
      </c>
      <c r="D9" s="11" t="s">
        <v>33</v>
      </c>
      <c r="E9" s="11">
        <v>15</v>
      </c>
      <c r="F9" s="11" t="s">
        <v>22</v>
      </c>
      <c r="G9" s="11"/>
      <c r="H9" s="11"/>
      <c r="I9" s="11" t="s">
        <v>23</v>
      </c>
      <c r="J9" s="10" t="s">
        <v>29</v>
      </c>
    </row>
    <row r="10" spans="1:10" s="10" customFormat="1" ht="78">
      <c r="A10" s="11" t="s">
        <v>30</v>
      </c>
      <c r="B10" s="11" t="s">
        <v>36</v>
      </c>
      <c r="C10" s="11" t="s">
        <v>37</v>
      </c>
      <c r="D10" s="11" t="s">
        <v>33</v>
      </c>
      <c r="E10" s="11">
        <v>15</v>
      </c>
      <c r="F10" s="11" t="s">
        <v>22</v>
      </c>
      <c r="G10" s="11"/>
      <c r="H10" s="11"/>
      <c r="I10" s="11" t="s">
        <v>23</v>
      </c>
      <c r="J10" s="10" t="s">
        <v>29</v>
      </c>
    </row>
    <row r="11" spans="1:10" s="10" customFormat="1" ht="78">
      <c r="A11" s="11" t="s">
        <v>30</v>
      </c>
      <c r="B11" s="11" t="s">
        <v>38</v>
      </c>
      <c r="C11" s="11" t="s">
        <v>39</v>
      </c>
      <c r="D11" s="11" t="s">
        <v>33</v>
      </c>
      <c r="E11" s="11">
        <v>1500</v>
      </c>
      <c r="F11" s="11" t="s">
        <v>22</v>
      </c>
      <c r="G11" s="11"/>
      <c r="H11" s="11"/>
      <c r="I11" s="11" t="s">
        <v>23</v>
      </c>
      <c r="J11" s="10" t="s">
        <v>29</v>
      </c>
    </row>
    <row r="12" spans="1:10" ht="58.5">
      <c r="A12" s="11" t="s">
        <v>40</v>
      </c>
      <c r="B12" s="11" t="s">
        <v>41</v>
      </c>
      <c r="C12" s="11" t="s">
        <v>42</v>
      </c>
      <c r="D12" s="11" t="s">
        <v>43</v>
      </c>
      <c r="E12" s="12" t="s">
        <v>44</v>
      </c>
      <c r="F12" s="11" t="s">
        <v>45</v>
      </c>
      <c r="G12" s="11" t="s">
        <v>46</v>
      </c>
      <c r="H12" s="11" t="s">
        <v>23</v>
      </c>
      <c r="I12" s="11"/>
      <c r="J12" s="10" t="s">
        <v>43</v>
      </c>
    </row>
    <row r="13" spans="1:10" ht="58.5">
      <c r="A13" s="11" t="s">
        <v>47</v>
      </c>
      <c r="B13" s="11" t="s">
        <v>48</v>
      </c>
      <c r="C13" s="11" t="s">
        <v>42</v>
      </c>
      <c r="D13" s="11" t="s">
        <v>43</v>
      </c>
      <c r="E13" s="12" t="s">
        <v>49</v>
      </c>
      <c r="F13" s="11" t="s">
        <v>45</v>
      </c>
      <c r="G13" s="11" t="s">
        <v>46</v>
      </c>
      <c r="H13" s="11" t="s">
        <v>23</v>
      </c>
      <c r="I13" s="11"/>
      <c r="J13" s="10" t="s">
        <v>43</v>
      </c>
    </row>
    <row r="14" spans="1:10" ht="97.5">
      <c r="A14" s="13" t="s">
        <v>50</v>
      </c>
      <c r="B14" s="14" t="s">
        <v>51</v>
      </c>
      <c r="C14" s="14" t="s">
        <v>52</v>
      </c>
      <c r="D14" s="14" t="s">
        <v>53</v>
      </c>
      <c r="E14" s="15" t="s">
        <v>54</v>
      </c>
      <c r="F14" s="14" t="s">
        <v>22</v>
      </c>
      <c r="G14" s="14"/>
      <c r="H14" s="14" t="s">
        <v>23</v>
      </c>
      <c r="I14" s="11"/>
      <c r="J14" s="5" t="s">
        <v>53</v>
      </c>
    </row>
    <row r="15" spans="1:10" ht="97.5">
      <c r="A15" s="13" t="s">
        <v>50</v>
      </c>
      <c r="B15" s="14" t="s">
        <v>55</v>
      </c>
      <c r="C15" s="14" t="s">
        <v>56</v>
      </c>
      <c r="D15" s="14" t="s">
        <v>53</v>
      </c>
      <c r="E15" s="15" t="s">
        <v>57</v>
      </c>
      <c r="F15" s="14" t="s">
        <v>22</v>
      </c>
      <c r="G15" s="14"/>
      <c r="H15" s="14" t="s">
        <v>23</v>
      </c>
      <c r="I15" s="11"/>
      <c r="J15" s="5" t="s">
        <v>53</v>
      </c>
    </row>
    <row r="16" spans="1:10" ht="97.5">
      <c r="A16" s="13" t="s">
        <v>50</v>
      </c>
      <c r="B16" s="14" t="s">
        <v>58</v>
      </c>
      <c r="C16" s="14" t="s">
        <v>56</v>
      </c>
      <c r="D16" s="14" t="s">
        <v>53</v>
      </c>
      <c r="E16" s="15" t="s">
        <v>59</v>
      </c>
      <c r="F16" s="14" t="s">
        <v>22</v>
      </c>
      <c r="G16" s="14"/>
      <c r="H16" s="14" t="s">
        <v>23</v>
      </c>
      <c r="I16" s="11"/>
      <c r="J16" s="5" t="s">
        <v>53</v>
      </c>
    </row>
    <row r="17" spans="1:10" ht="97.5">
      <c r="A17" s="13" t="s">
        <v>50</v>
      </c>
      <c r="B17" s="14" t="s">
        <v>60</v>
      </c>
      <c r="C17" s="14" t="s">
        <v>56</v>
      </c>
      <c r="D17" s="14" t="s">
        <v>53</v>
      </c>
      <c r="E17" s="15" t="s">
        <v>61</v>
      </c>
      <c r="F17" s="14" t="s">
        <v>22</v>
      </c>
      <c r="G17" s="14"/>
      <c r="H17" s="14" t="s">
        <v>23</v>
      </c>
      <c r="I17" s="11"/>
      <c r="J17" s="5" t="s">
        <v>53</v>
      </c>
    </row>
    <row r="18" spans="1:10" ht="156">
      <c r="A18" s="16" t="s">
        <v>62</v>
      </c>
      <c r="B18" s="16" t="s">
        <v>63</v>
      </c>
      <c r="C18" s="16" t="s">
        <v>64</v>
      </c>
      <c r="D18" s="16" t="s">
        <v>65</v>
      </c>
      <c r="E18" s="16">
        <v>2520</v>
      </c>
      <c r="F18" s="16" t="s">
        <v>45</v>
      </c>
      <c r="G18" s="16" t="s">
        <v>64</v>
      </c>
      <c r="H18" s="16"/>
      <c r="I18" s="16" t="s">
        <v>23</v>
      </c>
      <c r="J18" s="5" t="s">
        <v>66</v>
      </c>
    </row>
    <row r="19" spans="1:10" ht="78">
      <c r="A19" s="17" t="s">
        <v>67</v>
      </c>
      <c r="B19" s="17" t="s">
        <v>68</v>
      </c>
      <c r="C19" s="17" t="s">
        <v>1</v>
      </c>
      <c r="D19" s="17" t="s">
        <v>65</v>
      </c>
      <c r="E19" s="17">
        <v>30</v>
      </c>
      <c r="F19" s="17" t="s">
        <v>22</v>
      </c>
      <c r="G19" s="17"/>
      <c r="H19" s="18" t="s">
        <v>23</v>
      </c>
      <c r="I19" s="17"/>
      <c r="J19" s="5" t="s">
        <v>66</v>
      </c>
    </row>
    <row r="20" spans="1:10" ht="78">
      <c r="A20" s="17" t="s">
        <v>67</v>
      </c>
      <c r="B20" s="17" t="s">
        <v>69</v>
      </c>
      <c r="C20" s="17" t="s">
        <v>2</v>
      </c>
      <c r="D20" s="17" t="s">
        <v>65</v>
      </c>
      <c r="E20" s="17">
        <v>20</v>
      </c>
      <c r="F20" s="17" t="s">
        <v>22</v>
      </c>
      <c r="G20" s="17"/>
      <c r="H20" s="17"/>
      <c r="I20" s="18" t="s">
        <v>23</v>
      </c>
      <c r="J20" s="5" t="s">
        <v>66</v>
      </c>
    </row>
    <row r="21" spans="1:10" ht="78">
      <c r="A21" s="17" t="s">
        <v>67</v>
      </c>
      <c r="B21" s="17" t="s">
        <v>70</v>
      </c>
      <c r="C21" s="17" t="s">
        <v>3</v>
      </c>
      <c r="D21" s="17" t="s">
        <v>65</v>
      </c>
      <c r="E21" s="17">
        <v>20</v>
      </c>
      <c r="F21" s="17" t="s">
        <v>22</v>
      </c>
      <c r="G21" s="17"/>
      <c r="H21" s="17"/>
      <c r="I21" s="18" t="s">
        <v>23</v>
      </c>
      <c r="J21" s="5" t="s">
        <v>66</v>
      </c>
    </row>
    <row r="22" spans="1:10" ht="112.5" customHeight="1">
      <c r="A22" s="17" t="s">
        <v>67</v>
      </c>
      <c r="B22" s="17" t="s">
        <v>71</v>
      </c>
      <c r="C22" s="17" t="s">
        <v>4</v>
      </c>
      <c r="D22" s="17" t="s">
        <v>65</v>
      </c>
      <c r="E22" s="17">
        <v>20</v>
      </c>
      <c r="F22" s="17" t="s">
        <v>22</v>
      </c>
      <c r="G22" s="17"/>
      <c r="H22" s="17"/>
      <c r="I22" s="18" t="s">
        <v>23</v>
      </c>
      <c r="J22" s="5" t="s">
        <v>66</v>
      </c>
    </row>
    <row r="23" spans="1:9" ht="19.5">
      <c r="A23" s="33" t="s">
        <v>5</v>
      </c>
      <c r="B23" s="34"/>
      <c r="C23" s="34"/>
      <c r="D23" s="35"/>
      <c r="E23" s="11">
        <f>SUM(E6:E22)</f>
        <v>4395</v>
      </c>
      <c r="F23" s="30"/>
      <c r="G23" s="31"/>
      <c r="H23" s="31"/>
      <c r="I23" s="32"/>
    </row>
    <row r="24" spans="1:9" ht="19.5">
      <c r="A24" s="19" t="s">
        <v>72</v>
      </c>
      <c r="B24" s="20"/>
      <c r="C24" s="20"/>
      <c r="D24" s="20"/>
      <c r="E24" s="21"/>
      <c r="F24" s="21"/>
      <c r="G24" s="21"/>
      <c r="H24" s="21"/>
      <c r="I24" s="21"/>
    </row>
    <row r="25" spans="1:9" ht="19.5">
      <c r="A25" s="22" t="s">
        <v>73</v>
      </c>
      <c r="B25" s="23"/>
      <c r="C25" s="23"/>
      <c r="D25" s="23"/>
      <c r="E25" s="24"/>
      <c r="F25" s="24"/>
      <c r="G25" s="24"/>
      <c r="H25" s="25"/>
      <c r="I25" s="24"/>
    </row>
  </sheetData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E4:E5"/>
    <mergeCell ref="F23:I23"/>
    <mergeCell ref="A23:D23"/>
  </mergeCells>
  <printOptions horizontalCentered="1"/>
  <pageMargins left="0.31496062992125984" right="0.5118110236220472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2015-04-16T02:53:36Z</dcterms:created>
  <dcterms:modified xsi:type="dcterms:W3CDTF">2015-11-06T07:35:17Z</dcterms:modified>
  <cp:category/>
  <cp:version/>
  <cp:contentType/>
  <cp:contentStatus/>
</cp:coreProperties>
</file>